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コロナ発生率6波\"/>
    </mc:Choice>
  </mc:AlternateContent>
  <xr:revisionPtr revIDLastSave="0" documentId="13_ncr:1_{7CDCFB89-5022-40D4-8211-D5F6CB945293}" xr6:coauthVersionLast="47" xr6:coauthVersionMax="47" xr10:uidLastSave="{00000000-0000-0000-0000-000000000000}"/>
  <bookViews>
    <workbookView xWindow="13050" yWindow="390" windowWidth="12210" windowHeight="15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3" i="1"/>
  <c r="I3" i="1"/>
  <c r="J3" i="1" s="1"/>
  <c r="I37" i="1" l="1"/>
  <c r="F1" i="1" l="1"/>
  <c r="I4" i="1" l="1"/>
  <c r="J4" i="1" s="1"/>
  <c r="H1" i="1"/>
  <c r="G1" i="1"/>
  <c r="I1" i="1" l="1"/>
  <c r="J1" i="1" s="1"/>
  <c r="I24" i="1"/>
  <c r="J24" i="1" s="1"/>
  <c r="I42" i="1"/>
  <c r="J42" i="1" s="1"/>
  <c r="I35" i="1"/>
  <c r="J35" i="1" s="1"/>
  <c r="I36" i="1"/>
  <c r="J36" i="1" s="1"/>
  <c r="I28" i="1"/>
  <c r="J28" i="1" s="1"/>
  <c r="I49" i="1"/>
  <c r="J49" i="1" s="1"/>
  <c r="I45" i="1"/>
  <c r="J45" i="1" s="1"/>
  <c r="I34" i="1"/>
  <c r="J34" i="1" s="1"/>
  <c r="I6" i="1"/>
  <c r="J6" i="1" s="1"/>
  <c r="I8" i="1"/>
  <c r="J8" i="1" s="1"/>
  <c r="I7" i="1"/>
  <c r="J7" i="1" s="1"/>
  <c r="I18" i="1"/>
  <c r="J18" i="1" s="1"/>
  <c r="I23" i="1"/>
  <c r="J23" i="1" s="1"/>
  <c r="I16" i="1"/>
  <c r="J16" i="1" s="1"/>
  <c r="I29" i="1"/>
  <c r="J29" i="1" s="1"/>
  <c r="I44" i="1"/>
  <c r="J44" i="1" s="1"/>
  <c r="I41" i="1"/>
  <c r="J41" i="1" s="1"/>
  <c r="J37" i="1"/>
  <c r="I27" i="1"/>
  <c r="J27" i="1" s="1"/>
  <c r="I11" i="1"/>
  <c r="J11" i="1" s="1"/>
  <c r="I15" i="1"/>
  <c r="J15" i="1" s="1"/>
  <c r="I19" i="1"/>
  <c r="J19" i="1" s="1"/>
  <c r="I5" i="1"/>
  <c r="J5" i="1" s="1"/>
  <c r="I10" i="1"/>
  <c r="J10" i="1" s="1"/>
  <c r="I12" i="1"/>
  <c r="J12" i="1" s="1"/>
  <c r="I17" i="1"/>
  <c r="J17" i="1" s="1"/>
  <c r="I13" i="1"/>
  <c r="J13" i="1" s="1"/>
  <c r="I31" i="1"/>
  <c r="J31" i="1" s="1"/>
  <c r="I21" i="1"/>
  <c r="J21" i="1" s="1"/>
  <c r="I22" i="1"/>
  <c r="J22" i="1" s="1"/>
  <c r="I38" i="1"/>
  <c r="J38" i="1" s="1"/>
  <c r="I40" i="1"/>
  <c r="J40" i="1" s="1"/>
  <c r="I43" i="1"/>
  <c r="J43" i="1" s="1"/>
  <c r="I30" i="1"/>
  <c r="J30" i="1" s="1"/>
  <c r="I9" i="1"/>
  <c r="J9" i="1" s="1"/>
  <c r="I25" i="1"/>
  <c r="J25" i="1" s="1"/>
  <c r="I39" i="1"/>
  <c r="J39" i="1" s="1"/>
  <c r="I20" i="1"/>
  <c r="J20" i="1" s="1"/>
  <c r="I26" i="1"/>
  <c r="J26" i="1" s="1"/>
  <c r="I33" i="1"/>
  <c r="J33" i="1" s="1"/>
  <c r="I32" i="1"/>
  <c r="J32" i="1" s="1"/>
  <c r="I48" i="1"/>
  <c r="J48" i="1" s="1"/>
  <c r="I47" i="1"/>
  <c r="J47" i="1" s="1"/>
  <c r="I46" i="1"/>
  <c r="J46" i="1" s="1"/>
  <c r="I14" i="1"/>
  <c r="J14" i="1" s="1"/>
</calcChain>
</file>

<file path=xl/sharedStrings.xml><?xml version="1.0" encoding="utf-8"?>
<sst xmlns="http://schemas.openxmlformats.org/spreadsheetml/2006/main" count="151" uniqueCount="60">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</sst>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3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L1" workbookViewId="0">
      <selection activeCell="R11" sqref="R1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  <col min="13" max="14" width="11.125" bestFit="1" customWidth="1"/>
  </cols>
  <sheetData>
    <row r="1" spans="1:15" ht="18.75" customHeight="1" x14ac:dyDescent="0.4">
      <c r="A1" s="64" t="s">
        <v>57</v>
      </c>
      <c r="B1" s="64" t="s">
        <v>52</v>
      </c>
      <c r="C1" s="64" t="s">
        <v>51</v>
      </c>
      <c r="D1" s="62" t="s">
        <v>50</v>
      </c>
      <c r="E1" s="63"/>
      <c r="F1" s="8">
        <f>SUM(F3:F49)</f>
        <v>1727406</v>
      </c>
      <c r="G1" s="8">
        <f>SUM(G3:G49)</f>
        <v>1737386</v>
      </c>
      <c r="H1" s="8">
        <f>SUM(H3:H49)</f>
        <v>126216142</v>
      </c>
      <c r="I1" s="30">
        <f t="shared" ref="I1" si="0">G1/H1</f>
        <v>1.3765164839216842E-2</v>
      </c>
      <c r="J1" s="24">
        <f>I1*10000</f>
        <v>137.65164839216843</v>
      </c>
    </row>
    <row r="2" spans="1:15" ht="40.5" x14ac:dyDescent="0.4">
      <c r="A2" s="64"/>
      <c r="B2" s="64"/>
      <c r="C2" s="64"/>
      <c r="D2" s="11" t="s">
        <v>48</v>
      </c>
      <c r="E2" s="4" t="s">
        <v>47</v>
      </c>
      <c r="F2" s="65" t="s">
        <v>56</v>
      </c>
      <c r="G2" s="66"/>
      <c r="H2" s="5" t="s">
        <v>55</v>
      </c>
      <c r="I2" s="31" t="s">
        <v>49</v>
      </c>
      <c r="J2" s="25" t="s">
        <v>54</v>
      </c>
    </row>
    <row r="3" spans="1:15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50618</v>
      </c>
      <c r="G3" s="19">
        <v>52724</v>
      </c>
      <c r="H3" s="20">
        <v>1454184</v>
      </c>
      <c r="I3" s="32">
        <f t="shared" ref="I3" si="1">G3/H3</f>
        <v>3.6256759804811495E-2</v>
      </c>
      <c r="J3" s="26">
        <f t="shared" ref="J3" si="2">I3*10000</f>
        <v>362.56759804811497</v>
      </c>
      <c r="L3" s="21" t="s">
        <v>41</v>
      </c>
      <c r="M3" s="19">
        <v>50304</v>
      </c>
      <c r="N3" s="19">
        <v>52724</v>
      </c>
      <c r="O3">
        <f>N3-M3</f>
        <v>2420</v>
      </c>
    </row>
    <row r="4" spans="1:15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383020</v>
      </c>
      <c r="G4" s="19">
        <v>384526</v>
      </c>
      <c r="H4" s="23">
        <v>13942856</v>
      </c>
      <c r="I4" s="32">
        <f t="shared" ref="I4:I49" si="3">G4/H4</f>
        <v>2.7578711276943547E-2</v>
      </c>
      <c r="J4" s="26">
        <f t="shared" ref="J4:J49" si="4">I4*10000</f>
        <v>275.78711276943545</v>
      </c>
      <c r="L4" s="21" t="s">
        <v>6</v>
      </c>
      <c r="M4" s="19">
        <v>382144</v>
      </c>
      <c r="N4" s="19">
        <v>384526</v>
      </c>
      <c r="O4">
        <f t="shared" ref="O4:O49" si="5">N4-M4</f>
        <v>2382</v>
      </c>
    </row>
    <row r="5" spans="1:15" ht="19.5" thickBot="1" x14ac:dyDescent="0.45">
      <c r="A5" s="46">
        <v>3</v>
      </c>
      <c r="B5" s="46" t="s">
        <v>53</v>
      </c>
      <c r="C5" s="46">
        <v>3</v>
      </c>
      <c r="D5" s="47">
        <v>3</v>
      </c>
      <c r="E5" s="56" t="s">
        <v>22</v>
      </c>
      <c r="F5" s="48">
        <v>203712</v>
      </c>
      <c r="G5" s="48">
        <v>204869</v>
      </c>
      <c r="H5" s="54">
        <v>8823453</v>
      </c>
      <c r="I5" s="49">
        <f t="shared" si="3"/>
        <v>2.3218687740502498E-2</v>
      </c>
      <c r="J5" s="50">
        <f t="shared" si="4"/>
        <v>232.18687740502497</v>
      </c>
      <c r="L5" s="56" t="s">
        <v>22</v>
      </c>
      <c r="M5" s="48">
        <v>203067</v>
      </c>
      <c r="N5" s="48">
        <v>204869</v>
      </c>
      <c r="O5">
        <f t="shared" si="5"/>
        <v>1802</v>
      </c>
    </row>
    <row r="6" spans="1:15" ht="19.5" thickTop="1" x14ac:dyDescent="0.4">
      <c r="A6" s="22">
        <v>4</v>
      </c>
      <c r="B6" s="55" t="s">
        <v>53</v>
      </c>
      <c r="C6" s="22">
        <v>4</v>
      </c>
      <c r="D6" s="41">
        <v>2</v>
      </c>
      <c r="E6" s="57" t="s">
        <v>7</v>
      </c>
      <c r="F6" s="42">
        <v>169811</v>
      </c>
      <c r="G6" s="42">
        <v>170205</v>
      </c>
      <c r="H6" s="53">
        <v>9200166</v>
      </c>
      <c r="I6" s="44">
        <f t="shared" si="3"/>
        <v>1.8500209670129865E-2</v>
      </c>
      <c r="J6" s="45">
        <f t="shared" si="4"/>
        <v>185.00209670129865</v>
      </c>
      <c r="L6" s="57" t="s">
        <v>7</v>
      </c>
      <c r="M6" s="42">
        <v>169225</v>
      </c>
      <c r="N6" s="42">
        <v>170205</v>
      </c>
      <c r="O6">
        <f t="shared" si="5"/>
        <v>980</v>
      </c>
    </row>
    <row r="7" spans="1:15" x14ac:dyDescent="0.4">
      <c r="A7" s="6">
        <v>5</v>
      </c>
      <c r="B7" s="6" t="s">
        <v>53</v>
      </c>
      <c r="C7" s="6">
        <v>5</v>
      </c>
      <c r="D7" s="4">
        <v>6</v>
      </c>
      <c r="E7" s="9" t="s">
        <v>9</v>
      </c>
      <c r="F7" s="15">
        <v>100670</v>
      </c>
      <c r="G7" s="15">
        <v>100959</v>
      </c>
      <c r="H7" s="52">
        <v>6279026</v>
      </c>
      <c r="I7" s="30">
        <f t="shared" si="3"/>
        <v>1.6078767630521039E-2</v>
      </c>
      <c r="J7" s="24">
        <f t="shared" si="4"/>
        <v>160.7876763052104</v>
      </c>
      <c r="L7" s="9" t="s">
        <v>9</v>
      </c>
      <c r="M7" s="15">
        <v>100452</v>
      </c>
      <c r="N7" s="15">
        <v>100959</v>
      </c>
      <c r="O7">
        <f t="shared" si="5"/>
        <v>507</v>
      </c>
    </row>
    <row r="8" spans="1:15" x14ac:dyDescent="0.4">
      <c r="A8" s="17">
        <v>6</v>
      </c>
      <c r="B8" s="6" t="s">
        <v>53</v>
      </c>
      <c r="C8" s="17">
        <v>6</v>
      </c>
      <c r="D8" s="18">
        <v>5</v>
      </c>
      <c r="E8" s="21" t="s">
        <v>8</v>
      </c>
      <c r="F8" s="19">
        <v>116080</v>
      </c>
      <c r="G8" s="19">
        <v>116407</v>
      </c>
      <c r="H8" s="20">
        <v>7337330</v>
      </c>
      <c r="I8" s="32">
        <f t="shared" si="3"/>
        <v>1.586503537390304E-2</v>
      </c>
      <c r="J8" s="26">
        <f t="shared" si="4"/>
        <v>158.65035373903041</v>
      </c>
      <c r="L8" s="21" t="s">
        <v>8</v>
      </c>
      <c r="M8" s="19">
        <v>115804</v>
      </c>
      <c r="N8" s="19">
        <v>116407</v>
      </c>
      <c r="O8">
        <f t="shared" si="5"/>
        <v>603</v>
      </c>
    </row>
    <row r="9" spans="1:15" x14ac:dyDescent="0.4">
      <c r="A9" s="17">
        <v>7</v>
      </c>
      <c r="B9" s="6" t="s">
        <v>53</v>
      </c>
      <c r="C9" s="17">
        <v>7</v>
      </c>
      <c r="D9" s="18">
        <v>9</v>
      </c>
      <c r="E9" s="21" t="s">
        <v>34</v>
      </c>
      <c r="F9" s="19">
        <v>74785</v>
      </c>
      <c r="G9" s="19">
        <v>74968</v>
      </c>
      <c r="H9" s="20">
        <v>5110113</v>
      </c>
      <c r="I9" s="32">
        <f t="shared" si="3"/>
        <v>1.4670517070757534E-2</v>
      </c>
      <c r="J9" s="26">
        <f t="shared" si="4"/>
        <v>146.70517070757535</v>
      </c>
      <c r="L9" s="21" t="s">
        <v>34</v>
      </c>
      <c r="M9" s="19">
        <v>74594</v>
      </c>
      <c r="N9" s="19">
        <v>74968</v>
      </c>
      <c r="O9">
        <f t="shared" si="5"/>
        <v>374</v>
      </c>
    </row>
    <row r="10" spans="1:15" x14ac:dyDescent="0.4">
      <c r="A10" s="6">
        <v>8</v>
      </c>
      <c r="B10" s="6" t="s">
        <v>53</v>
      </c>
      <c r="C10" s="6">
        <v>8</v>
      </c>
      <c r="D10" s="4">
        <v>7</v>
      </c>
      <c r="E10" s="9" t="s">
        <v>23</v>
      </c>
      <c r="F10" s="15">
        <v>78886</v>
      </c>
      <c r="G10" s="15">
        <v>79117</v>
      </c>
      <c r="H10" s="7">
        <v>5463609</v>
      </c>
      <c r="I10" s="30">
        <f t="shared" si="3"/>
        <v>1.4480721442548323E-2</v>
      </c>
      <c r="J10" s="24">
        <f t="shared" si="4"/>
        <v>144.80721442548324</v>
      </c>
      <c r="L10" s="9" t="s">
        <v>23</v>
      </c>
      <c r="M10" s="15">
        <v>78669</v>
      </c>
      <c r="N10" s="15">
        <v>79117</v>
      </c>
      <c r="O10">
        <f t="shared" si="5"/>
        <v>448</v>
      </c>
    </row>
    <row r="11" spans="1:15" x14ac:dyDescent="0.4">
      <c r="A11" s="17">
        <v>9</v>
      </c>
      <c r="B11" s="6" t="s">
        <v>53</v>
      </c>
      <c r="C11" s="17">
        <v>9</v>
      </c>
      <c r="D11" s="18">
        <v>4</v>
      </c>
      <c r="E11" s="21" t="s">
        <v>18</v>
      </c>
      <c r="F11" s="19">
        <v>107077</v>
      </c>
      <c r="G11" s="19">
        <v>107411</v>
      </c>
      <c r="H11" s="20">
        <v>7552873</v>
      </c>
      <c r="I11" s="32">
        <f t="shared" si="3"/>
        <v>1.4221210921989552E-2</v>
      </c>
      <c r="J11" s="26">
        <f t="shared" si="4"/>
        <v>142.21210921989552</v>
      </c>
      <c r="L11" s="21" t="s">
        <v>18</v>
      </c>
      <c r="M11" s="19">
        <v>106857</v>
      </c>
      <c r="N11" s="19">
        <v>107411</v>
      </c>
      <c r="O11">
        <f t="shared" si="5"/>
        <v>554</v>
      </c>
    </row>
    <row r="12" spans="1:15" x14ac:dyDescent="0.4">
      <c r="A12" s="17">
        <v>10</v>
      </c>
      <c r="B12" s="6" t="s">
        <v>53</v>
      </c>
      <c r="C12" s="17">
        <v>10</v>
      </c>
      <c r="D12" s="18">
        <v>13</v>
      </c>
      <c r="E12" s="21" t="s">
        <v>24</v>
      </c>
      <c r="F12" s="19">
        <v>36176</v>
      </c>
      <c r="G12" s="19">
        <v>36491</v>
      </c>
      <c r="H12" s="23">
        <v>2583140</v>
      </c>
      <c r="I12" s="32">
        <f t="shared" si="3"/>
        <v>1.4126605604032302E-2</v>
      </c>
      <c r="J12" s="26">
        <f t="shared" si="4"/>
        <v>141.26605604032301</v>
      </c>
      <c r="L12" s="21" t="s">
        <v>24</v>
      </c>
      <c r="M12" s="19">
        <v>35986</v>
      </c>
      <c r="N12" s="19">
        <v>36491</v>
      </c>
      <c r="O12">
        <f t="shared" si="5"/>
        <v>505</v>
      </c>
    </row>
    <row r="13" spans="1:15" x14ac:dyDescent="0.4">
      <c r="A13" s="17">
        <v>11</v>
      </c>
      <c r="B13" s="6" t="s">
        <v>53</v>
      </c>
      <c r="C13" s="17">
        <v>11</v>
      </c>
      <c r="D13" s="18">
        <v>29</v>
      </c>
      <c r="E13" s="21" t="s">
        <v>26</v>
      </c>
      <c r="F13" s="19">
        <v>15660</v>
      </c>
      <c r="G13" s="19">
        <v>15827</v>
      </c>
      <c r="H13" s="20">
        <v>1331330</v>
      </c>
      <c r="I13" s="32">
        <f t="shared" si="3"/>
        <v>1.1888111888111888E-2</v>
      </c>
      <c r="J13" s="26">
        <f t="shared" si="4"/>
        <v>118.88111888111888</v>
      </c>
      <c r="L13" s="21" t="s">
        <v>26</v>
      </c>
      <c r="M13" s="19">
        <v>15641</v>
      </c>
      <c r="N13" s="19">
        <v>15827</v>
      </c>
      <c r="O13">
        <f t="shared" si="5"/>
        <v>186</v>
      </c>
    </row>
    <row r="14" spans="1:15" ht="19.5" thickBot="1" x14ac:dyDescent="0.45">
      <c r="A14" s="35">
        <v>12</v>
      </c>
      <c r="B14" s="35" t="s">
        <v>53</v>
      </c>
      <c r="C14" s="35">
        <v>12</v>
      </c>
      <c r="D14" s="36">
        <v>8</v>
      </c>
      <c r="E14" s="58" t="s">
        <v>0</v>
      </c>
      <c r="F14" s="37">
        <v>61480</v>
      </c>
      <c r="G14" s="37">
        <v>61684</v>
      </c>
      <c r="H14" s="40">
        <v>5248552</v>
      </c>
      <c r="I14" s="38">
        <f t="shared" si="3"/>
        <v>1.1752574805393944E-2</v>
      </c>
      <c r="J14" s="39">
        <f t="shared" si="4"/>
        <v>117.52574805393944</v>
      </c>
      <c r="L14" s="58" t="s">
        <v>0</v>
      </c>
      <c r="M14" s="37">
        <v>61098</v>
      </c>
      <c r="N14" s="37">
        <v>61684</v>
      </c>
      <c r="O14">
        <f t="shared" si="5"/>
        <v>586</v>
      </c>
    </row>
    <row r="15" spans="1:15" x14ac:dyDescent="0.4">
      <c r="A15" s="22">
        <v>13</v>
      </c>
      <c r="B15" s="12" t="s">
        <v>53</v>
      </c>
      <c r="C15" s="22">
        <v>13</v>
      </c>
      <c r="D15" s="41">
        <v>17</v>
      </c>
      <c r="E15" s="57" t="s">
        <v>19</v>
      </c>
      <c r="F15" s="42">
        <v>18938</v>
      </c>
      <c r="G15" s="42">
        <v>19028</v>
      </c>
      <c r="H15" s="43">
        <v>1988931</v>
      </c>
      <c r="I15" s="44">
        <f t="shared" si="3"/>
        <v>9.5669482752292565E-3</v>
      </c>
      <c r="J15" s="45">
        <f t="shared" si="4"/>
        <v>95.669482752292566</v>
      </c>
      <c r="L15" s="57" t="s">
        <v>19</v>
      </c>
      <c r="M15" s="42">
        <v>18904</v>
      </c>
      <c r="N15" s="42">
        <v>19028</v>
      </c>
      <c r="O15">
        <f t="shared" si="5"/>
        <v>124</v>
      </c>
    </row>
    <row r="16" spans="1:15" x14ac:dyDescent="0.4">
      <c r="A16" s="6">
        <v>14</v>
      </c>
      <c r="B16" s="6" t="s">
        <v>53</v>
      </c>
      <c r="C16" s="6">
        <v>14</v>
      </c>
      <c r="D16" s="4">
        <v>19</v>
      </c>
      <c r="E16" s="9" t="s">
        <v>12</v>
      </c>
      <c r="F16" s="15">
        <v>17363</v>
      </c>
      <c r="G16" s="15">
        <v>17512</v>
      </c>
      <c r="H16" s="7">
        <v>1937626</v>
      </c>
      <c r="I16" s="30">
        <f t="shared" si="3"/>
        <v>9.0378638602083162E-3</v>
      </c>
      <c r="J16" s="24">
        <f t="shared" si="4"/>
        <v>90.378638602083157</v>
      </c>
      <c r="L16" s="9" t="s">
        <v>12</v>
      </c>
      <c r="M16" s="15">
        <v>16851</v>
      </c>
      <c r="N16" s="15">
        <v>17512</v>
      </c>
      <c r="O16">
        <f t="shared" si="5"/>
        <v>661</v>
      </c>
    </row>
    <row r="17" spans="1:15" x14ac:dyDescent="0.4">
      <c r="A17" s="6">
        <v>15</v>
      </c>
      <c r="B17" s="6" t="s">
        <v>53</v>
      </c>
      <c r="C17" s="6">
        <v>15</v>
      </c>
      <c r="D17" s="4">
        <v>26</v>
      </c>
      <c r="E17" s="9" t="s">
        <v>25</v>
      </c>
      <c r="F17" s="15">
        <v>12494</v>
      </c>
      <c r="G17" s="15">
        <v>12706</v>
      </c>
      <c r="H17" s="7">
        <v>1413959</v>
      </c>
      <c r="I17" s="30">
        <f t="shared" si="3"/>
        <v>8.9861162876717082E-3</v>
      </c>
      <c r="J17" s="24">
        <f t="shared" si="4"/>
        <v>89.861162876717088</v>
      </c>
      <c r="L17" s="60" t="s">
        <v>25</v>
      </c>
      <c r="M17" s="15">
        <v>12432</v>
      </c>
      <c r="N17" s="15">
        <v>12706</v>
      </c>
      <c r="O17">
        <f t="shared" si="5"/>
        <v>274</v>
      </c>
    </row>
    <row r="18" spans="1:15" x14ac:dyDescent="0.4">
      <c r="A18" s="12">
        <v>16</v>
      </c>
      <c r="B18" s="6" t="s">
        <v>53</v>
      </c>
      <c r="C18" s="12">
        <v>16</v>
      </c>
      <c r="D18" s="4">
        <v>11</v>
      </c>
      <c r="E18" s="9" t="s">
        <v>10</v>
      </c>
      <c r="F18" s="15">
        <v>24488</v>
      </c>
      <c r="G18" s="15">
        <v>24554</v>
      </c>
      <c r="H18" s="7">
        <v>2868041</v>
      </c>
      <c r="I18" s="30">
        <f t="shared" si="3"/>
        <v>8.5612444173566553E-3</v>
      </c>
      <c r="J18" s="24">
        <f t="shared" si="4"/>
        <v>85.612444173566558</v>
      </c>
      <c r="L18" s="9" t="s">
        <v>10</v>
      </c>
      <c r="M18" s="15">
        <v>24447</v>
      </c>
      <c r="N18" s="15">
        <v>24554</v>
      </c>
      <c r="O18">
        <f t="shared" si="5"/>
        <v>107</v>
      </c>
    </row>
    <row r="19" spans="1:15" x14ac:dyDescent="0.4">
      <c r="A19" s="6">
        <v>17</v>
      </c>
      <c r="B19" s="6" t="s">
        <v>53</v>
      </c>
      <c r="C19" s="6">
        <v>17</v>
      </c>
      <c r="D19" s="4">
        <v>22</v>
      </c>
      <c r="E19" s="9" t="s">
        <v>21</v>
      </c>
      <c r="F19" s="15">
        <v>14819</v>
      </c>
      <c r="G19" s="15">
        <v>14835</v>
      </c>
      <c r="H19" s="7">
        <v>1779770</v>
      </c>
      <c r="I19" s="30">
        <f t="shared" si="3"/>
        <v>8.3353467021019569E-3</v>
      </c>
      <c r="J19" s="24">
        <f t="shared" si="4"/>
        <v>83.353467021019569</v>
      </c>
      <c r="L19" s="9" t="s">
        <v>21</v>
      </c>
      <c r="M19" s="15">
        <v>14810</v>
      </c>
      <c r="N19" s="15">
        <v>14835</v>
      </c>
      <c r="O19">
        <f t="shared" si="5"/>
        <v>25</v>
      </c>
    </row>
    <row r="20" spans="1:15" x14ac:dyDescent="0.4">
      <c r="A20" s="12">
        <v>18</v>
      </c>
      <c r="B20" s="6" t="s">
        <v>53</v>
      </c>
      <c r="C20" s="12">
        <v>18</v>
      </c>
      <c r="D20" s="4">
        <v>23</v>
      </c>
      <c r="E20" s="9" t="s">
        <v>37</v>
      </c>
      <c r="F20" s="15">
        <v>14396</v>
      </c>
      <c r="G20" s="15">
        <v>14426</v>
      </c>
      <c r="H20" s="7">
        <v>1746740</v>
      </c>
      <c r="I20" s="30">
        <f t="shared" si="3"/>
        <v>8.2588135612626946E-3</v>
      </c>
      <c r="J20" s="24">
        <f t="shared" si="4"/>
        <v>82.588135612626942</v>
      </c>
      <c r="L20" s="60" t="s">
        <v>37</v>
      </c>
      <c r="M20" s="15">
        <v>14395</v>
      </c>
      <c r="N20" s="15">
        <v>14426</v>
      </c>
      <c r="O20">
        <f t="shared" si="5"/>
        <v>31</v>
      </c>
    </row>
    <row r="21" spans="1:15" x14ac:dyDescent="0.4">
      <c r="A21" s="6">
        <v>19</v>
      </c>
      <c r="B21" s="6" t="s">
        <v>53</v>
      </c>
      <c r="C21" s="6">
        <v>19</v>
      </c>
      <c r="D21" s="4">
        <v>20</v>
      </c>
      <c r="E21" s="9" t="s">
        <v>28</v>
      </c>
      <c r="F21" s="15">
        <v>15555</v>
      </c>
      <c r="G21" s="15">
        <v>15609</v>
      </c>
      <c r="H21" s="7">
        <v>1891346</v>
      </c>
      <c r="I21" s="30">
        <f t="shared" si="3"/>
        <v>8.2528527302778015E-3</v>
      </c>
      <c r="J21" s="24">
        <f t="shared" si="4"/>
        <v>82.528527302778016</v>
      </c>
      <c r="L21" s="9" t="s">
        <v>28</v>
      </c>
      <c r="M21" s="15">
        <v>15523</v>
      </c>
      <c r="N21" s="15">
        <v>15609</v>
      </c>
      <c r="O21">
        <f t="shared" si="5"/>
        <v>86</v>
      </c>
    </row>
    <row r="22" spans="1:15" x14ac:dyDescent="0.4">
      <c r="A22" s="12">
        <v>20</v>
      </c>
      <c r="B22" s="6" t="s">
        <v>58</v>
      </c>
      <c r="C22" s="12">
        <v>21</v>
      </c>
      <c r="D22" s="51">
        <v>12</v>
      </c>
      <c r="E22" s="9" t="s">
        <v>29</v>
      </c>
      <c r="F22" s="15">
        <v>22198</v>
      </c>
      <c r="G22" s="15">
        <v>22858</v>
      </c>
      <c r="H22" s="52">
        <v>2807987</v>
      </c>
      <c r="I22" s="30">
        <f t="shared" si="3"/>
        <v>8.1403510771239328E-3</v>
      </c>
      <c r="J22" s="24">
        <f t="shared" si="4"/>
        <v>81.403510771239326</v>
      </c>
      <c r="L22" s="9" t="s">
        <v>11</v>
      </c>
      <c r="M22" s="15">
        <v>15479</v>
      </c>
      <c r="N22" s="15">
        <v>15769</v>
      </c>
      <c r="O22">
        <f t="shared" si="5"/>
        <v>290</v>
      </c>
    </row>
    <row r="23" spans="1:15" x14ac:dyDescent="0.4">
      <c r="A23" s="6">
        <v>21</v>
      </c>
      <c r="B23" s="6" t="s">
        <v>59</v>
      </c>
      <c r="C23" s="6">
        <v>20</v>
      </c>
      <c r="D23" s="4">
        <v>18</v>
      </c>
      <c r="E23" s="9" t="s">
        <v>11</v>
      </c>
      <c r="F23" s="15">
        <v>15608</v>
      </c>
      <c r="G23" s="15">
        <v>15769</v>
      </c>
      <c r="H23" s="7">
        <v>1942312</v>
      </c>
      <c r="I23" s="30">
        <f t="shared" si="3"/>
        <v>8.1186750635325322E-3</v>
      </c>
      <c r="J23" s="24">
        <f t="shared" si="4"/>
        <v>81.186750635325325</v>
      </c>
      <c r="L23" s="9" t="s">
        <v>29</v>
      </c>
      <c r="M23" s="15">
        <v>22155</v>
      </c>
      <c r="N23" s="15">
        <v>22858</v>
      </c>
      <c r="O23">
        <f t="shared" si="5"/>
        <v>703</v>
      </c>
    </row>
    <row r="24" spans="1:15" x14ac:dyDescent="0.4">
      <c r="A24" s="22">
        <v>22</v>
      </c>
      <c r="B24" s="6" t="s">
        <v>53</v>
      </c>
      <c r="C24" s="22">
        <v>22</v>
      </c>
      <c r="D24" s="18">
        <v>10</v>
      </c>
      <c r="E24" s="21" t="s">
        <v>20</v>
      </c>
      <c r="F24" s="19">
        <v>26895</v>
      </c>
      <c r="G24" s="19">
        <v>26972</v>
      </c>
      <c r="H24" s="20">
        <v>3639226</v>
      </c>
      <c r="I24" s="32">
        <f t="shared" si="3"/>
        <v>7.4114660644873384E-3</v>
      </c>
      <c r="J24" s="26">
        <f t="shared" si="4"/>
        <v>74.114660644873382</v>
      </c>
      <c r="L24" s="21" t="s">
        <v>20</v>
      </c>
      <c r="M24" s="19">
        <v>26786</v>
      </c>
      <c r="N24" s="19">
        <v>26972</v>
      </c>
      <c r="O24">
        <f t="shared" si="5"/>
        <v>186</v>
      </c>
    </row>
    <row r="25" spans="1:15" x14ac:dyDescent="0.4">
      <c r="A25" s="17">
        <v>23</v>
      </c>
      <c r="B25" s="6" t="s">
        <v>58</v>
      </c>
      <c r="C25" s="17">
        <v>24</v>
      </c>
      <c r="D25" s="18">
        <v>41</v>
      </c>
      <c r="E25" s="21" t="s">
        <v>35</v>
      </c>
      <c r="F25" s="19">
        <v>5875</v>
      </c>
      <c r="G25" s="19">
        <v>5914</v>
      </c>
      <c r="H25" s="20">
        <v>814211</v>
      </c>
      <c r="I25" s="32">
        <f t="shared" si="3"/>
        <v>7.2634734730923555E-3</v>
      </c>
      <c r="J25" s="26">
        <f t="shared" si="4"/>
        <v>72.634734730923554</v>
      </c>
      <c r="L25" s="21" t="s">
        <v>38</v>
      </c>
      <c r="M25" s="19">
        <v>8186</v>
      </c>
      <c r="N25" s="15">
        <v>8199</v>
      </c>
      <c r="O25">
        <f t="shared" si="5"/>
        <v>13</v>
      </c>
    </row>
    <row r="26" spans="1:15" x14ac:dyDescent="0.4">
      <c r="A26" s="6">
        <v>24</v>
      </c>
      <c r="B26" s="6" t="s">
        <v>59</v>
      </c>
      <c r="C26" s="6">
        <v>23</v>
      </c>
      <c r="D26" s="4">
        <v>34</v>
      </c>
      <c r="E26" s="9" t="s">
        <v>38</v>
      </c>
      <c r="F26" s="15">
        <v>8187</v>
      </c>
      <c r="G26" s="15">
        <v>8199</v>
      </c>
      <c r="H26" s="7">
        <v>1134431</v>
      </c>
      <c r="I26" s="30">
        <f t="shared" si="3"/>
        <v>7.2274118038029639E-3</v>
      </c>
      <c r="J26" s="24">
        <f t="shared" si="4"/>
        <v>72.274118038029641</v>
      </c>
      <c r="L26" s="60" t="s">
        <v>35</v>
      </c>
      <c r="M26" s="15">
        <v>5866</v>
      </c>
      <c r="N26" s="19">
        <v>5914</v>
      </c>
      <c r="O26">
        <f t="shared" si="5"/>
        <v>48</v>
      </c>
    </row>
    <row r="27" spans="1:15" x14ac:dyDescent="0.4">
      <c r="A27" s="6">
        <v>25</v>
      </c>
      <c r="B27" s="6" t="s">
        <v>53</v>
      </c>
      <c r="C27" s="6">
        <v>25</v>
      </c>
      <c r="D27" s="4">
        <v>33</v>
      </c>
      <c r="E27" s="9" t="s">
        <v>17</v>
      </c>
      <c r="F27" s="15">
        <v>8046</v>
      </c>
      <c r="G27" s="15">
        <v>8072</v>
      </c>
      <c r="H27" s="7">
        <v>1137181</v>
      </c>
      <c r="I27" s="30">
        <f t="shared" si="3"/>
        <v>7.0982543675984734E-3</v>
      </c>
      <c r="J27" s="24">
        <f t="shared" si="4"/>
        <v>70.982543675984729</v>
      </c>
      <c r="L27" s="60" t="s">
        <v>2</v>
      </c>
      <c r="M27" s="15">
        <v>16280</v>
      </c>
      <c r="N27" s="19">
        <v>16318</v>
      </c>
      <c r="O27">
        <f t="shared" si="5"/>
        <v>38</v>
      </c>
    </row>
    <row r="28" spans="1:15" x14ac:dyDescent="0.4">
      <c r="A28" s="22">
        <v>26</v>
      </c>
      <c r="B28" s="6" t="s">
        <v>53</v>
      </c>
      <c r="C28" s="22">
        <v>26</v>
      </c>
      <c r="D28" s="18">
        <v>14</v>
      </c>
      <c r="E28" s="9" t="s">
        <v>2</v>
      </c>
      <c r="F28" s="19">
        <v>16290</v>
      </c>
      <c r="G28" s="19">
        <v>16318</v>
      </c>
      <c r="H28" s="20">
        <v>2303160</v>
      </c>
      <c r="I28" s="32">
        <f t="shared" si="3"/>
        <v>7.0850483683287313E-3</v>
      </c>
      <c r="J28" s="26">
        <f t="shared" si="4"/>
        <v>70.850483683287308</v>
      </c>
      <c r="L28" s="9" t="s">
        <v>17</v>
      </c>
      <c r="M28" s="19">
        <v>7968</v>
      </c>
      <c r="N28" s="15">
        <v>8072</v>
      </c>
      <c r="O28">
        <f t="shared" si="5"/>
        <v>104</v>
      </c>
    </row>
    <row r="29" spans="1:15" x14ac:dyDescent="0.4">
      <c r="A29" s="17">
        <v>27</v>
      </c>
      <c r="B29" s="6" t="s">
        <v>53</v>
      </c>
      <c r="C29" s="17">
        <v>27</v>
      </c>
      <c r="D29" s="18">
        <v>42</v>
      </c>
      <c r="E29" s="21" t="s">
        <v>13</v>
      </c>
      <c r="F29" s="19">
        <v>5163</v>
      </c>
      <c r="G29" s="19">
        <v>5205</v>
      </c>
      <c r="H29" s="20">
        <v>812056</v>
      </c>
      <c r="I29" s="32">
        <f t="shared" si="3"/>
        <v>6.409656476893219E-3</v>
      </c>
      <c r="J29" s="26">
        <f t="shared" si="4"/>
        <v>64.096564768932197</v>
      </c>
      <c r="L29" s="61" t="s">
        <v>13</v>
      </c>
      <c r="M29" s="19">
        <v>5156</v>
      </c>
      <c r="N29" s="19">
        <v>5205</v>
      </c>
      <c r="O29">
        <f t="shared" si="5"/>
        <v>49</v>
      </c>
    </row>
    <row r="30" spans="1:15" x14ac:dyDescent="0.4">
      <c r="A30" s="6">
        <v>28</v>
      </c>
      <c r="B30" s="6" t="s">
        <v>53</v>
      </c>
      <c r="C30" s="6">
        <v>28</v>
      </c>
      <c r="D30" s="4">
        <v>45</v>
      </c>
      <c r="E30" s="9" t="s">
        <v>33</v>
      </c>
      <c r="F30" s="15">
        <v>4167</v>
      </c>
      <c r="G30" s="15">
        <v>4182</v>
      </c>
      <c r="H30" s="7">
        <v>697674</v>
      </c>
      <c r="I30" s="30">
        <f t="shared" si="3"/>
        <v>5.9942035965221581E-3</v>
      </c>
      <c r="J30" s="24">
        <f t="shared" si="4"/>
        <v>59.942035965221578</v>
      </c>
      <c r="L30" s="60" t="s">
        <v>33</v>
      </c>
      <c r="M30" s="15">
        <v>4167</v>
      </c>
      <c r="N30" s="15">
        <v>4182</v>
      </c>
      <c r="O30">
        <f t="shared" si="5"/>
        <v>15</v>
      </c>
    </row>
    <row r="31" spans="1:15" x14ac:dyDescent="0.4">
      <c r="A31" s="6">
        <v>29</v>
      </c>
      <c r="B31" s="6" t="s">
        <v>53</v>
      </c>
      <c r="C31" s="6">
        <v>29</v>
      </c>
      <c r="D31" s="4">
        <v>40</v>
      </c>
      <c r="E31" s="9" t="s">
        <v>27</v>
      </c>
      <c r="F31" s="15">
        <v>5304</v>
      </c>
      <c r="G31" s="15">
        <v>5323</v>
      </c>
      <c r="H31" s="7">
        <v>923721</v>
      </c>
      <c r="I31" s="30">
        <f t="shared" si="3"/>
        <v>5.7625625053452289E-3</v>
      </c>
      <c r="J31" s="24">
        <f t="shared" si="4"/>
        <v>57.625625053452289</v>
      </c>
      <c r="L31" s="9" t="s">
        <v>27</v>
      </c>
      <c r="M31" s="15">
        <v>5300</v>
      </c>
      <c r="N31" s="15">
        <v>5323</v>
      </c>
      <c r="O31">
        <f t="shared" si="5"/>
        <v>23</v>
      </c>
    </row>
    <row r="32" spans="1:15" x14ac:dyDescent="0.4">
      <c r="A32" s="12">
        <v>30</v>
      </c>
      <c r="B32" s="6" t="s">
        <v>58</v>
      </c>
      <c r="C32" s="12">
        <v>31</v>
      </c>
      <c r="D32" s="4">
        <v>24</v>
      </c>
      <c r="E32" s="9" t="s">
        <v>40</v>
      </c>
      <c r="F32" s="15">
        <v>9122</v>
      </c>
      <c r="G32" s="15">
        <v>9213</v>
      </c>
      <c r="H32" s="7">
        <v>1599984</v>
      </c>
      <c r="I32" s="30">
        <f t="shared" si="3"/>
        <v>5.7581825818258181E-3</v>
      </c>
      <c r="J32" s="24">
        <f t="shared" si="4"/>
        <v>57.581825818258181</v>
      </c>
      <c r="L32" s="60" t="s">
        <v>39</v>
      </c>
      <c r="M32" s="15">
        <v>6137</v>
      </c>
      <c r="N32" s="19">
        <v>6149</v>
      </c>
      <c r="O32">
        <f t="shared" si="5"/>
        <v>12</v>
      </c>
    </row>
    <row r="33" spans="1:15" x14ac:dyDescent="0.4">
      <c r="A33" s="17">
        <v>31</v>
      </c>
      <c r="B33" s="6" t="s">
        <v>59</v>
      </c>
      <c r="C33" s="17">
        <v>30</v>
      </c>
      <c r="D33" s="18">
        <v>36</v>
      </c>
      <c r="E33" s="21" t="s">
        <v>39</v>
      </c>
      <c r="F33" s="19">
        <v>6139</v>
      </c>
      <c r="G33" s="19">
        <v>6149</v>
      </c>
      <c r="H33" s="20">
        <v>1072077</v>
      </c>
      <c r="I33" s="32">
        <f t="shared" si="3"/>
        <v>5.7355954842795804E-3</v>
      </c>
      <c r="J33" s="26">
        <f t="shared" si="4"/>
        <v>57.355954842795803</v>
      </c>
      <c r="L33" s="61" t="s">
        <v>40</v>
      </c>
      <c r="M33" s="19">
        <v>9103</v>
      </c>
      <c r="N33" s="15">
        <v>9213</v>
      </c>
      <c r="O33">
        <f t="shared" si="5"/>
        <v>110</v>
      </c>
    </row>
    <row r="34" spans="1:15" x14ac:dyDescent="0.4">
      <c r="A34" s="6">
        <v>32</v>
      </c>
      <c r="B34" s="6" t="s">
        <v>53</v>
      </c>
      <c r="C34" s="6">
        <v>32</v>
      </c>
      <c r="D34" s="4">
        <v>21</v>
      </c>
      <c r="E34" s="9" t="s">
        <v>5</v>
      </c>
      <c r="F34" s="15">
        <v>9519</v>
      </c>
      <c r="G34" s="15">
        <v>9553</v>
      </c>
      <c r="H34" s="7">
        <v>1847950</v>
      </c>
      <c r="I34" s="30">
        <f t="shared" si="3"/>
        <v>5.1695121621255988E-3</v>
      </c>
      <c r="J34" s="24">
        <f t="shared" si="4"/>
        <v>51.695121621255986</v>
      </c>
      <c r="L34" s="60" t="s">
        <v>5</v>
      </c>
      <c r="M34" s="15">
        <v>9487</v>
      </c>
      <c r="N34" s="15">
        <v>9553</v>
      </c>
      <c r="O34">
        <f t="shared" si="5"/>
        <v>66</v>
      </c>
    </row>
    <row r="35" spans="1:15" x14ac:dyDescent="0.4">
      <c r="A35" s="17">
        <v>33</v>
      </c>
      <c r="B35" s="6" t="s">
        <v>53</v>
      </c>
      <c r="C35" s="17">
        <v>33</v>
      </c>
      <c r="D35" s="18">
        <v>39</v>
      </c>
      <c r="E35" s="21" t="s">
        <v>45</v>
      </c>
      <c r="F35" s="19">
        <v>4705</v>
      </c>
      <c r="G35" s="19">
        <v>4732</v>
      </c>
      <c r="H35" s="20">
        <v>956069</v>
      </c>
      <c r="I35" s="32">
        <f t="shared" si="3"/>
        <v>4.949433565987392E-3</v>
      </c>
      <c r="J35" s="26">
        <f t="shared" si="4"/>
        <v>49.494335659873919</v>
      </c>
      <c r="L35" s="61" t="s">
        <v>45</v>
      </c>
      <c r="M35" s="19">
        <v>4702</v>
      </c>
      <c r="N35" s="19">
        <v>4732</v>
      </c>
      <c r="O35">
        <f t="shared" si="5"/>
        <v>30</v>
      </c>
    </row>
    <row r="36" spans="1:15" x14ac:dyDescent="0.4">
      <c r="A36" s="17">
        <v>34</v>
      </c>
      <c r="B36" s="6" t="s">
        <v>53</v>
      </c>
      <c r="C36" s="17">
        <v>34</v>
      </c>
      <c r="D36" s="18">
        <v>31</v>
      </c>
      <c r="E36" s="21" t="s">
        <v>1</v>
      </c>
      <c r="F36" s="19">
        <v>5901</v>
      </c>
      <c r="G36" s="19">
        <v>5919</v>
      </c>
      <c r="H36" s="20">
        <v>1246138</v>
      </c>
      <c r="I36" s="32">
        <f t="shared" si="3"/>
        <v>4.7498752144626037E-3</v>
      </c>
      <c r="J36" s="26">
        <f t="shared" si="4"/>
        <v>47.498752144626039</v>
      </c>
      <c r="L36" s="61" t="s">
        <v>1</v>
      </c>
      <c r="M36" s="19">
        <v>5897</v>
      </c>
      <c r="N36" s="19">
        <v>5919</v>
      </c>
      <c r="O36">
        <f t="shared" si="5"/>
        <v>22</v>
      </c>
    </row>
    <row r="37" spans="1:15" x14ac:dyDescent="0.4">
      <c r="A37" s="17">
        <v>35</v>
      </c>
      <c r="B37" s="6" t="s">
        <v>53</v>
      </c>
      <c r="C37" s="17">
        <v>35</v>
      </c>
      <c r="D37" s="18">
        <v>37</v>
      </c>
      <c r="E37" s="21" t="s">
        <v>16</v>
      </c>
      <c r="F37" s="19">
        <v>4869</v>
      </c>
      <c r="G37" s="19">
        <v>4872</v>
      </c>
      <c r="H37" s="20">
        <v>1042998</v>
      </c>
      <c r="I37" s="32">
        <f t="shared" si="3"/>
        <v>4.6711498967399743E-3</v>
      </c>
      <c r="J37" s="26">
        <f t="shared" si="4"/>
        <v>46.711498967399741</v>
      </c>
      <c r="L37" s="21" t="s">
        <v>16</v>
      </c>
      <c r="M37" s="19">
        <v>4867</v>
      </c>
      <c r="N37" s="19">
        <v>4872</v>
      </c>
      <c r="O37">
        <f t="shared" si="5"/>
        <v>5</v>
      </c>
    </row>
    <row r="38" spans="1:15" x14ac:dyDescent="0.4">
      <c r="A38" s="17">
        <v>36</v>
      </c>
      <c r="B38" s="6" t="s">
        <v>58</v>
      </c>
      <c r="C38" s="17">
        <v>39</v>
      </c>
      <c r="D38" s="18">
        <v>27</v>
      </c>
      <c r="E38" s="21" t="s">
        <v>30</v>
      </c>
      <c r="F38" s="19">
        <v>5833</v>
      </c>
      <c r="G38" s="19">
        <v>6305</v>
      </c>
      <c r="H38" s="20">
        <v>1355495</v>
      </c>
      <c r="I38" s="32">
        <f t="shared" si="3"/>
        <v>4.6514372978137134E-3</v>
      </c>
      <c r="J38" s="26">
        <f t="shared" si="4"/>
        <v>46.514372978137132</v>
      </c>
      <c r="L38" s="61" t="s">
        <v>36</v>
      </c>
      <c r="M38" s="19">
        <v>6119</v>
      </c>
      <c r="N38" s="19">
        <v>6159</v>
      </c>
      <c r="O38">
        <f t="shared" si="5"/>
        <v>40</v>
      </c>
    </row>
    <row r="39" spans="1:15" x14ac:dyDescent="0.4">
      <c r="A39" s="17">
        <v>37</v>
      </c>
      <c r="B39" s="17" t="s">
        <v>59</v>
      </c>
      <c r="C39" s="17">
        <v>36</v>
      </c>
      <c r="D39" s="18">
        <v>30</v>
      </c>
      <c r="E39" s="21" t="s">
        <v>36</v>
      </c>
      <c r="F39" s="19">
        <v>6124</v>
      </c>
      <c r="G39" s="19">
        <v>6159</v>
      </c>
      <c r="H39" s="20">
        <v>1325205</v>
      </c>
      <c r="I39" s="32">
        <f t="shared" si="3"/>
        <v>4.6475828268079276E-3</v>
      </c>
      <c r="J39" s="26">
        <f t="shared" si="4"/>
        <v>46.475828268079276</v>
      </c>
      <c r="L39" s="61" t="s">
        <v>31</v>
      </c>
      <c r="M39" s="19">
        <v>3291</v>
      </c>
      <c r="N39" s="19">
        <v>3300</v>
      </c>
      <c r="O39">
        <f t="shared" si="5"/>
        <v>9</v>
      </c>
    </row>
    <row r="40" spans="1:15" x14ac:dyDescent="0.4">
      <c r="A40" s="6">
        <v>38</v>
      </c>
      <c r="B40" s="17" t="s">
        <v>59</v>
      </c>
      <c r="C40" s="6">
        <v>37</v>
      </c>
      <c r="D40" s="18">
        <v>44</v>
      </c>
      <c r="E40" s="21" t="s">
        <v>31</v>
      </c>
      <c r="F40" s="19">
        <v>3291</v>
      </c>
      <c r="G40" s="19">
        <v>3300</v>
      </c>
      <c r="H40" s="20">
        <v>728633</v>
      </c>
      <c r="I40" s="32">
        <f t="shared" si="3"/>
        <v>4.5290290173516708E-3</v>
      </c>
      <c r="J40" s="26">
        <f t="shared" si="4"/>
        <v>45.290290173516709</v>
      </c>
      <c r="L40" s="21" t="s">
        <v>15</v>
      </c>
      <c r="M40" s="19">
        <v>8883</v>
      </c>
      <c r="N40" s="15">
        <v>9081</v>
      </c>
      <c r="O40">
        <f t="shared" si="5"/>
        <v>198</v>
      </c>
    </row>
    <row r="41" spans="1:15" x14ac:dyDescent="0.4">
      <c r="A41" s="6">
        <v>39</v>
      </c>
      <c r="B41" s="17" t="s">
        <v>59</v>
      </c>
      <c r="C41" s="6">
        <v>38</v>
      </c>
      <c r="D41" s="4">
        <v>16</v>
      </c>
      <c r="E41" s="9" t="s">
        <v>15</v>
      </c>
      <c r="F41" s="15">
        <v>8952</v>
      </c>
      <c r="G41" s="15">
        <v>9081</v>
      </c>
      <c r="H41" s="52">
        <v>2049023</v>
      </c>
      <c r="I41" s="30">
        <f t="shared" si="3"/>
        <v>4.4318682611176156E-3</v>
      </c>
      <c r="J41" s="24">
        <f t="shared" si="4"/>
        <v>44.318682611176158</v>
      </c>
      <c r="L41" s="9" t="s">
        <v>30</v>
      </c>
      <c r="M41" s="15">
        <v>5788</v>
      </c>
      <c r="N41" s="19">
        <v>6305</v>
      </c>
      <c r="O41">
        <f t="shared" si="5"/>
        <v>517</v>
      </c>
    </row>
    <row r="42" spans="1:15" x14ac:dyDescent="0.4">
      <c r="A42" s="12">
        <v>40</v>
      </c>
      <c r="B42" s="17" t="s">
        <v>53</v>
      </c>
      <c r="C42" s="12">
        <v>40</v>
      </c>
      <c r="D42" s="4">
        <v>43</v>
      </c>
      <c r="E42" s="9" t="s">
        <v>46</v>
      </c>
      <c r="F42" s="15">
        <v>3116</v>
      </c>
      <c r="G42" s="15">
        <v>3131</v>
      </c>
      <c r="H42" s="7">
        <v>767742</v>
      </c>
      <c r="I42" s="30">
        <f t="shared" si="3"/>
        <v>4.0781929346056355E-3</v>
      </c>
      <c r="J42" s="24">
        <f t="shared" si="4"/>
        <v>40.781929346056359</v>
      </c>
      <c r="L42" s="60" t="s">
        <v>46</v>
      </c>
      <c r="M42" s="15">
        <v>3115</v>
      </c>
      <c r="N42" s="15">
        <v>3131</v>
      </c>
      <c r="O42">
        <f t="shared" si="5"/>
        <v>16</v>
      </c>
    </row>
    <row r="43" spans="1:15" x14ac:dyDescent="0.4">
      <c r="A43" s="17">
        <v>41</v>
      </c>
      <c r="B43" s="17" t="s">
        <v>53</v>
      </c>
      <c r="C43" s="17">
        <v>41</v>
      </c>
      <c r="D43" s="18">
        <v>28</v>
      </c>
      <c r="E43" s="21" t="s">
        <v>32</v>
      </c>
      <c r="F43" s="19">
        <v>5412</v>
      </c>
      <c r="G43" s="19">
        <v>5427</v>
      </c>
      <c r="H43" s="20">
        <v>1338811</v>
      </c>
      <c r="I43" s="32">
        <f t="shared" si="3"/>
        <v>4.0535968109016137E-3</v>
      </c>
      <c r="J43" s="26">
        <f t="shared" si="4"/>
        <v>40.535968109016139</v>
      </c>
      <c r="L43" s="61" t="s">
        <v>32</v>
      </c>
      <c r="M43" s="19">
        <v>5412</v>
      </c>
      <c r="N43" s="19">
        <v>5427</v>
      </c>
      <c r="O43">
        <f t="shared" si="5"/>
        <v>15</v>
      </c>
    </row>
    <row r="44" spans="1:15" x14ac:dyDescent="0.4">
      <c r="A44" s="17">
        <v>42</v>
      </c>
      <c r="B44" s="17" t="s">
        <v>53</v>
      </c>
      <c r="C44" s="17">
        <v>42</v>
      </c>
      <c r="D44" s="18">
        <v>15</v>
      </c>
      <c r="E44" s="21" t="s">
        <v>14</v>
      </c>
      <c r="F44" s="19">
        <v>8229</v>
      </c>
      <c r="G44" s="19">
        <v>8309</v>
      </c>
      <c r="H44" s="23">
        <v>2222004</v>
      </c>
      <c r="I44" s="32">
        <f t="shared" si="3"/>
        <v>3.7394172107700976E-3</v>
      </c>
      <c r="J44" s="26">
        <f t="shared" si="4"/>
        <v>37.394172107700975</v>
      </c>
      <c r="L44" s="21" t="s">
        <v>14</v>
      </c>
      <c r="M44" s="19">
        <v>8019</v>
      </c>
      <c r="N44" s="19">
        <v>8309</v>
      </c>
      <c r="O44">
        <f t="shared" si="5"/>
        <v>290</v>
      </c>
    </row>
    <row r="45" spans="1:15" x14ac:dyDescent="0.4">
      <c r="A45" s="17">
        <v>43</v>
      </c>
      <c r="B45" s="17" t="s">
        <v>53</v>
      </c>
      <c r="C45" s="17">
        <v>43</v>
      </c>
      <c r="D45" s="18">
        <v>35</v>
      </c>
      <c r="E45" s="21" t="s">
        <v>4</v>
      </c>
      <c r="F45" s="19">
        <v>3607</v>
      </c>
      <c r="G45" s="19">
        <v>3624</v>
      </c>
      <c r="H45" s="20">
        <v>1077057</v>
      </c>
      <c r="I45" s="32">
        <f t="shared" si="3"/>
        <v>3.3647244296262872E-3</v>
      </c>
      <c r="J45" s="26">
        <f t="shared" si="4"/>
        <v>33.647244296262869</v>
      </c>
      <c r="L45" s="21" t="s">
        <v>4</v>
      </c>
      <c r="M45" s="19">
        <v>3555</v>
      </c>
      <c r="N45" s="19">
        <v>3624</v>
      </c>
      <c r="O45">
        <f t="shared" si="5"/>
        <v>69</v>
      </c>
    </row>
    <row r="46" spans="1:15" x14ac:dyDescent="0.4">
      <c r="A46" s="17">
        <v>44</v>
      </c>
      <c r="B46" s="17" t="s">
        <v>53</v>
      </c>
      <c r="C46" s="17">
        <v>44</v>
      </c>
      <c r="D46" s="18">
        <v>47</v>
      </c>
      <c r="E46" s="21" t="s">
        <v>44</v>
      </c>
      <c r="F46" s="19">
        <v>1669</v>
      </c>
      <c r="G46" s="19">
        <v>1700</v>
      </c>
      <c r="H46" s="20">
        <v>555663</v>
      </c>
      <c r="I46" s="32">
        <f t="shared" si="3"/>
        <v>3.0594083104327624E-3</v>
      </c>
      <c r="J46" s="26">
        <f t="shared" si="4"/>
        <v>30.594083104327623</v>
      </c>
      <c r="L46" s="61" t="s">
        <v>44</v>
      </c>
      <c r="M46" s="19">
        <v>1669</v>
      </c>
      <c r="N46" s="19">
        <v>1700</v>
      </c>
      <c r="O46">
        <f t="shared" si="5"/>
        <v>31</v>
      </c>
    </row>
    <row r="47" spans="1:15" x14ac:dyDescent="0.4">
      <c r="A47" s="6">
        <v>45</v>
      </c>
      <c r="B47" s="17" t="s">
        <v>53</v>
      </c>
      <c r="C47" s="6">
        <v>45</v>
      </c>
      <c r="D47" s="18">
        <v>32</v>
      </c>
      <c r="E47" s="21" t="s">
        <v>43</v>
      </c>
      <c r="F47" s="19">
        <v>3490</v>
      </c>
      <c r="G47" s="19">
        <v>3506</v>
      </c>
      <c r="H47" s="20">
        <v>1226430</v>
      </c>
      <c r="I47" s="32">
        <f t="shared" si="3"/>
        <v>2.8587037172932823E-3</v>
      </c>
      <c r="J47" s="26">
        <f t="shared" si="4"/>
        <v>28.587037172932824</v>
      </c>
      <c r="L47" s="61" t="s">
        <v>43</v>
      </c>
      <c r="M47" s="19">
        <v>3487</v>
      </c>
      <c r="N47" s="19">
        <v>3506</v>
      </c>
      <c r="O47">
        <f t="shared" si="5"/>
        <v>19</v>
      </c>
    </row>
    <row r="48" spans="1:15" x14ac:dyDescent="0.4">
      <c r="A48" s="6">
        <v>46</v>
      </c>
      <c r="B48" s="6" t="s">
        <v>53</v>
      </c>
      <c r="C48" s="6">
        <v>46</v>
      </c>
      <c r="D48" s="4">
        <v>46</v>
      </c>
      <c r="E48" s="9" t="s">
        <v>42</v>
      </c>
      <c r="F48" s="15">
        <v>1733</v>
      </c>
      <c r="G48" s="15">
        <v>1800</v>
      </c>
      <c r="H48" s="7">
        <v>673891</v>
      </c>
      <c r="I48" s="30">
        <f t="shared" si="3"/>
        <v>2.6710551112865432E-3</v>
      </c>
      <c r="J48" s="24">
        <f t="shared" si="4"/>
        <v>26.710551112865431</v>
      </c>
      <c r="L48" s="60" t="s">
        <v>42</v>
      </c>
      <c r="M48" s="15">
        <v>1732</v>
      </c>
      <c r="N48" s="15">
        <v>1800</v>
      </c>
      <c r="O48">
        <f t="shared" si="5"/>
        <v>68</v>
      </c>
    </row>
    <row r="49" spans="1:15" x14ac:dyDescent="0.4">
      <c r="A49" s="12">
        <v>47</v>
      </c>
      <c r="B49" s="12" t="s">
        <v>53</v>
      </c>
      <c r="C49" s="12">
        <v>47</v>
      </c>
      <c r="D49" s="13">
        <v>38</v>
      </c>
      <c r="E49" s="59" t="s">
        <v>3</v>
      </c>
      <c r="F49" s="16">
        <v>1934</v>
      </c>
      <c r="G49" s="16">
        <v>1936</v>
      </c>
      <c r="H49" s="14">
        <v>965968</v>
      </c>
      <c r="I49" s="33">
        <f t="shared" si="3"/>
        <v>2.004207178705713E-3</v>
      </c>
      <c r="J49" s="27">
        <f t="shared" si="4"/>
        <v>20.042071787057129</v>
      </c>
      <c r="L49" s="59" t="s">
        <v>3</v>
      </c>
      <c r="M49" s="16">
        <v>1925</v>
      </c>
      <c r="N49" s="16">
        <v>1936</v>
      </c>
      <c r="O49">
        <f t="shared" si="5"/>
        <v>11</v>
      </c>
    </row>
    <row r="50" spans="1:15" x14ac:dyDescent="0.4">
      <c r="C50" s="3"/>
      <c r="D50" s="1"/>
      <c r="H50" s="2"/>
      <c r="J50" s="28"/>
      <c r="O50">
        <f>SUM(O3:O49)</f>
        <v>15652</v>
      </c>
    </row>
    <row r="51" spans="1:15" x14ac:dyDescent="0.4">
      <c r="C51" s="3"/>
      <c r="D51" s="1"/>
      <c r="H51" s="2"/>
      <c r="J51" s="28"/>
    </row>
    <row r="52" spans="1:15" x14ac:dyDescent="0.4">
      <c r="C52" s="3"/>
      <c r="D52" s="1"/>
      <c r="H52" s="2"/>
      <c r="J52" s="28"/>
    </row>
  </sheetData>
  <sortState xmlns:xlrd2="http://schemas.microsoft.com/office/spreadsheetml/2017/richdata2" ref="B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dcterms:created xsi:type="dcterms:W3CDTF">2020-04-09T01:22:06Z</dcterms:created>
  <dcterms:modified xsi:type="dcterms:W3CDTF">2022-01-07T03:04:38Z</dcterms:modified>
</cp:coreProperties>
</file>