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ichi2\Desktop\"/>
    </mc:Choice>
  </mc:AlternateContent>
  <xr:revisionPtr revIDLastSave="0" documentId="13_ncr:1_{382F358A-4811-45DA-8BCE-E25F2EF79595}" xr6:coauthVersionLast="47" xr6:coauthVersionMax="47" xr10:uidLastSave="{00000000-0000-0000-0000-000000000000}"/>
  <bookViews>
    <workbookView xWindow="7590" yWindow="585" windowWidth="11460" windowHeight="1090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" i="1" l="1"/>
  <c r="J3" i="1" s="1"/>
  <c r="I43" i="1" l="1"/>
  <c r="F1" i="1" l="1"/>
  <c r="I4" i="1" l="1"/>
  <c r="J4" i="1" s="1"/>
  <c r="H1" i="1"/>
  <c r="G1" i="1"/>
  <c r="I1" i="1" l="1"/>
  <c r="J1" i="1" s="1"/>
  <c r="I22" i="1"/>
  <c r="J22" i="1" s="1"/>
  <c r="I42" i="1"/>
  <c r="J42" i="1" s="1"/>
  <c r="I35" i="1"/>
  <c r="J35" i="1" s="1"/>
  <c r="I38" i="1"/>
  <c r="J38" i="1" s="1"/>
  <c r="I34" i="1"/>
  <c r="J34" i="1" s="1"/>
  <c r="I48" i="1"/>
  <c r="J48" i="1" s="1"/>
  <c r="I47" i="1"/>
  <c r="J47" i="1" s="1"/>
  <c r="I41" i="1"/>
  <c r="J41" i="1" s="1"/>
  <c r="I6" i="1"/>
  <c r="J6" i="1" s="1"/>
  <c r="I11" i="1"/>
  <c r="J11" i="1" s="1"/>
  <c r="I10" i="1"/>
  <c r="J10" i="1" s="1"/>
  <c r="I25" i="1"/>
  <c r="J25" i="1" s="1"/>
  <c r="I23" i="1"/>
  <c r="J23" i="1" s="1"/>
  <c r="I18" i="1"/>
  <c r="J18" i="1" s="1"/>
  <c r="I28" i="1"/>
  <c r="J28" i="1" s="1"/>
  <c r="I40" i="1"/>
  <c r="J40" i="1" s="1"/>
  <c r="I37" i="1"/>
  <c r="J37" i="1" s="1"/>
  <c r="J43" i="1"/>
  <c r="I29" i="1"/>
  <c r="J29" i="1" s="1"/>
  <c r="I12" i="1"/>
  <c r="J12" i="1" s="1"/>
  <c r="I20" i="1"/>
  <c r="J20" i="1" s="1"/>
  <c r="I24" i="1"/>
  <c r="J24" i="1" s="1"/>
  <c r="I5" i="1"/>
  <c r="J5" i="1" s="1"/>
  <c r="I9" i="1"/>
  <c r="J9" i="1" s="1"/>
  <c r="I7" i="1"/>
  <c r="J7" i="1" s="1"/>
  <c r="I16" i="1"/>
  <c r="J16" i="1" s="1"/>
  <c r="I13" i="1"/>
  <c r="J13" i="1" s="1"/>
  <c r="I26" i="1"/>
  <c r="J26" i="1" s="1"/>
  <c r="I21" i="1"/>
  <c r="J21" i="1" s="1"/>
  <c r="I15" i="1"/>
  <c r="J15" i="1" s="1"/>
  <c r="I33" i="1"/>
  <c r="J33" i="1" s="1"/>
  <c r="I44" i="1"/>
  <c r="J44" i="1" s="1"/>
  <c r="I39" i="1"/>
  <c r="J39" i="1" s="1"/>
  <c r="I36" i="1"/>
  <c r="J36" i="1" s="1"/>
  <c r="I8" i="1"/>
  <c r="J8" i="1" s="1"/>
  <c r="I19" i="1"/>
  <c r="J19" i="1" s="1"/>
  <c r="I30" i="1"/>
  <c r="J30" i="1" s="1"/>
  <c r="I17" i="1"/>
  <c r="J17" i="1" s="1"/>
  <c r="I27" i="1"/>
  <c r="J27" i="1" s="1"/>
  <c r="I31" i="1"/>
  <c r="J31" i="1" s="1"/>
  <c r="I32" i="1"/>
  <c r="J32" i="1" s="1"/>
  <c r="I46" i="1"/>
  <c r="J46" i="1" s="1"/>
  <c r="I49" i="1"/>
  <c r="J49" i="1" s="1"/>
  <c r="I45" i="1"/>
  <c r="J45" i="1" s="1"/>
  <c r="I14" i="1"/>
  <c r="J14" i="1" s="1"/>
</calcChain>
</file>

<file path=xl/sharedStrings.xml><?xml version="1.0" encoding="utf-8"?>
<sst xmlns="http://schemas.openxmlformats.org/spreadsheetml/2006/main" count="104" uniqueCount="62">
  <si>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</si>
  <si>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</si>
  <si>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</si>
  <si>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</si>
  <si>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</si>
  <si>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</si>
  <si>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</si>
  <si>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</si>
  <si>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</si>
  <si>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</si>
  <si>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</si>
  <si>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</si>
  <si>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</si>
  <si>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</si>
  <si>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</si>
  <si>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</si>
  <si>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</si>
  <si>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</si>
  <si>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</si>
  <si>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</si>
  <si>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</si>
  <si>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</si>
  <si>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</si>
  <si>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</si>
  <si>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</si>
  <si>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</si>
  <si>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</si>
  <si>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</si>
  <si>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</si>
  <si>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</si>
  <si>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</si>
  <si>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</si>
  <si>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</si>
  <si>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</si>
  <si>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</si>
  <si>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</si>
  <si>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</si>
  <si>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</si>
  <si>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</si>
  <si>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</si>
  <si>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</si>
  <si>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</si>
  <si>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</si>
  <si>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</si>
  <si>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</si>
  <si>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</si>
  <si>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</si>
  <si>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</si>
  <si>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</si>
  <si>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</si>
  <si>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</si>
  <si>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</si>
  <si>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</si>
  <si>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→</t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</si>
  <si>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</si>
  <si>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H2/4/1人口</t>
    <rPh sb="6" eb="8">
      <t>ジンコウ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</si>
  <si>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</si>
  <si>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</si>
  <si>
    <t>↗</t>
  </si>
  <si>
    <t>↘</t>
  </si>
  <si>
    <t>↗</t>
    <phoneticPr fontId="1"/>
  </si>
  <si>
    <t>↘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</si>
</sst>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0_ "/>
    <numFmt numFmtId="177" formatCode="#,##0_ "/>
    <numFmt numFmtId="178" formatCode="0.00_);[Red]\(0.00\)"/>
    <numFmt numFmtId="179" formatCode="0.000%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/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3" fontId="2" fillId="0" borderId="4" xfId="0" applyNumberFormat="1" applyFont="1" applyBorder="1">
      <alignment vertical="center"/>
    </xf>
    <xf numFmtId="177" fontId="2" fillId="0" borderId="3" xfId="0" applyNumberFormat="1" applyFont="1" applyBorder="1">
      <alignment vertical="center"/>
    </xf>
    <xf numFmtId="177" fontId="2" fillId="0" borderId="5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177" fontId="2" fillId="0" borderId="7" xfId="0" applyNumberFormat="1" applyFont="1" applyBorder="1">
      <alignment vertical="center"/>
    </xf>
    <xf numFmtId="3" fontId="2" fillId="0" borderId="6" xfId="0" applyNumberFormat="1" applyFont="1" applyBorder="1">
      <alignment vertical="center"/>
    </xf>
    <xf numFmtId="0" fontId="4" fillId="2" borderId="6" xfId="0" applyFont="1" applyFill="1" applyBorder="1">
      <alignment vertical="center"/>
    </xf>
    <xf numFmtId="0" fontId="2" fillId="0" borderId="8" xfId="0" applyFont="1" applyBorder="1">
      <alignment vertical="center"/>
    </xf>
    <xf numFmtId="3" fontId="3" fillId="0" borderId="6" xfId="0" applyNumberFormat="1" applyFont="1" applyBorder="1">
      <alignment vertical="center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2" fillId="0" borderId="6" xfId="0" applyNumberFormat="1" applyFont="1" applyBorder="1">
      <alignment vertical="center"/>
    </xf>
    <xf numFmtId="178" fontId="2" fillId="0" borderId="4" xfId="0" applyNumberFormat="1" applyFont="1" applyBorder="1">
      <alignment vertical="center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6" xfId="0" applyNumberFormat="1" applyFont="1" applyBorder="1">
      <alignment vertical="center"/>
    </xf>
    <xf numFmtId="179" fontId="2" fillId="0" borderId="4" xfId="0" applyNumberFormat="1" applyFont="1" applyBorder="1">
      <alignment vertical="center"/>
    </xf>
    <xf numFmtId="179" fontId="2" fillId="0" borderId="0" xfId="0" applyNumberFormat="1" applyFont="1">
      <alignment vertical="center"/>
    </xf>
    <xf numFmtId="0" fontId="2" fillId="0" borderId="9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177" fontId="2" fillId="0" borderId="10" xfId="0" applyNumberFormat="1" applyFont="1" applyBorder="1">
      <alignment vertical="center"/>
    </xf>
    <xf numFmtId="179" fontId="2" fillId="0" borderId="9" xfId="0" applyNumberFormat="1" applyFont="1" applyBorder="1">
      <alignment vertical="center"/>
    </xf>
    <xf numFmtId="178" fontId="2" fillId="0" borderId="9" xfId="0" applyNumberFormat="1" applyFont="1" applyBorder="1">
      <alignment vertical="center"/>
    </xf>
    <xf numFmtId="3" fontId="2" fillId="0" borderId="9" xfId="0" applyNumberFormat="1" applyFont="1" applyBorder="1">
      <alignment vertical="center"/>
    </xf>
    <xf numFmtId="0" fontId="2" fillId="0" borderId="11" xfId="0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177" fontId="2" fillId="0" borderId="12" xfId="0" applyNumberFormat="1" applyFont="1" applyBorder="1">
      <alignment vertical="center"/>
    </xf>
    <xf numFmtId="179" fontId="2" fillId="0" borderId="11" xfId="0" applyNumberFormat="1" applyFont="1" applyBorder="1">
      <alignment vertical="center"/>
    </xf>
    <xf numFmtId="178" fontId="2" fillId="0" borderId="11" xfId="0" applyNumberFormat="1" applyFont="1" applyBorder="1">
      <alignment vertical="center"/>
    </xf>
    <xf numFmtId="3" fontId="3" fillId="0" borderId="1" xfId="0" applyNumberFormat="1" applyFont="1" applyBorder="1">
      <alignment vertical="center"/>
    </xf>
    <xf numFmtId="0" fontId="4" fillId="2" borderId="4" xfId="0" applyFont="1" applyFill="1" applyBorder="1">
      <alignment vertical="center"/>
    </xf>
    <xf numFmtId="0" fontId="4" fillId="3" borderId="1" xfId="0" applyFont="1" applyFill="1" applyBorder="1">
      <alignment vertical="center"/>
    </xf>
    <xf numFmtId="0" fontId="4" fillId="3" borderId="6" xfId="0" applyFont="1" applyFill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4" fillId="3" borderId="9" xfId="0" applyFont="1" applyFill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4" fillId="3" borderId="8" xfId="0" applyFont="1" applyFill="1" applyBorder="1">
      <alignment vertical="center"/>
    </xf>
    <xf numFmtId="177" fontId="2" fillId="0" borderId="13" xfId="0" applyNumberFormat="1" applyFont="1" applyBorder="1">
      <alignment vertical="center"/>
    </xf>
    <xf numFmtId="3" fontId="2" fillId="0" borderId="8" xfId="0" applyNumberFormat="1" applyFont="1" applyBorder="1">
      <alignment vertical="center"/>
    </xf>
    <xf numFmtId="179" fontId="2" fillId="0" borderId="8" xfId="0" applyNumberFormat="1" applyFont="1" applyBorder="1">
      <alignment vertical="center"/>
    </xf>
    <xf numFmtId="178" fontId="2" fillId="0" borderId="8" xfId="0" applyNumberFormat="1" applyFont="1" applyBorder="1">
      <alignment vertical="center"/>
    </xf>
    <xf numFmtId="3" fontId="2" fillId="0" borderId="11" xfId="0" applyNumberFormat="1" applyFont="1" applyBorder="1">
      <alignment vertical="center"/>
    </xf>
    <xf numFmtId="0" fontId="4" fillId="2" borderId="8" xfId="0" applyFont="1" applyFill="1" applyBorder="1">
      <alignment vertical="center"/>
    </xf>
    <xf numFmtId="0" fontId="4" fillId="2" borderId="11" xfId="0" applyFont="1" applyFill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2" fillId="0" borderId="2" xfId="0" applyNumberFormat="1" applyFont="1" applyFill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topLeftCell="C1" workbookViewId="0">
      <selection activeCell="F32" sqref="F32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6" width="11.875" style="10" customWidth="1"/>
    <col min="7" max="7" width="11.875" style="1" customWidth="1"/>
    <col min="8" max="8" width="14.75" style="1" customWidth="1"/>
    <col min="9" max="9" width="9.25" style="34" customWidth="1"/>
    <col min="10" max="10" width="9.125" style="29" customWidth="1"/>
  </cols>
  <sheetData>
    <row r="1" spans="1:10" ht="18.75" customHeight="1" x14ac:dyDescent="0.4">
      <c r="A1" s="63" t="s">
        <v>57</v>
      </c>
      <c r="B1" s="63" t="s">
        <v>52</v>
      </c>
      <c r="C1" s="63" t="s">
        <v>51</v>
      </c>
      <c r="D1" s="61" t="s">
        <v>50</v>
      </c>
      <c r="E1" s="62"/>
      <c r="F1" s="8">
        <f>SUM(F3:F49)</f>
        <v>2428639</v>
      </c>
      <c r="G1" s="8">
        <f>SUM(G3:G49)</f>
        <v>3014711</v>
      </c>
      <c r="H1" s="8">
        <f>SUM(H3:H49)</f>
        <v>126216142</v>
      </c>
      <c r="I1" s="30">
        <f t="shared" ref="I1" si="0">G1/H1</f>
        <v>2.3885304622922161E-2</v>
      </c>
      <c r="J1" s="24">
        <f>I1*10000</f>
        <v>238.8530462292216</v>
      </c>
    </row>
    <row r="2" spans="1:10" ht="40.5" x14ac:dyDescent="0.4">
      <c r="A2" s="63"/>
      <c r="B2" s="63"/>
      <c r="C2" s="63"/>
      <c r="D2" s="11" t="s">
        <v>48</v>
      </c>
      <c r="E2" s="4" t="s">
        <v>47</v>
      </c>
      <c r="F2" s="64" t="s">
        <v>56</v>
      </c>
      <c r="G2" s="65"/>
      <c r="H2" s="5" t="s">
        <v>55</v>
      </c>
      <c r="I2" s="31" t="s">
        <v>49</v>
      </c>
      <c r="J2" s="25" t="s">
        <v>54</v>
      </c>
    </row>
    <row r="3" spans="1:10" x14ac:dyDescent="0.4">
      <c r="A3" s="17">
        <v>1</v>
      </c>
      <c r="B3" s="17" t="s">
        <v>53</v>
      </c>
      <c r="C3" s="17">
        <v>1</v>
      </c>
      <c r="D3" s="18">
        <v>25</v>
      </c>
      <c r="E3" s="49" t="s">
        <v>41</v>
      </c>
      <c r="F3" s="19">
        <v>79458</v>
      </c>
      <c r="G3" s="19">
        <v>84979</v>
      </c>
      <c r="H3" s="20">
        <v>1454184</v>
      </c>
      <c r="I3" s="32">
        <f t="shared" ref="I3:I49" si="1">G3/H3</f>
        <v>5.8437584239683558E-2</v>
      </c>
      <c r="J3" s="26">
        <f t="shared" ref="J3:J49" si="2">I3*10000</f>
        <v>584.37584239683554</v>
      </c>
    </row>
    <row r="4" spans="1:10" x14ac:dyDescent="0.4">
      <c r="A4" s="17">
        <v>2</v>
      </c>
      <c r="B4" s="17" t="s">
        <v>53</v>
      </c>
      <c r="C4" s="17">
        <v>2</v>
      </c>
      <c r="D4" s="18">
        <v>1</v>
      </c>
      <c r="E4" s="49" t="s">
        <v>6</v>
      </c>
      <c r="F4" s="19">
        <v>515087</v>
      </c>
      <c r="G4" s="19">
        <v>634483</v>
      </c>
      <c r="H4" s="23">
        <v>13942856</v>
      </c>
      <c r="I4" s="32">
        <f t="shared" si="1"/>
        <v>4.5505956598848901E-2</v>
      </c>
      <c r="J4" s="26">
        <f t="shared" si="2"/>
        <v>455.059565988489</v>
      </c>
    </row>
    <row r="5" spans="1:10" x14ac:dyDescent="0.4">
      <c r="A5" s="17">
        <v>3</v>
      </c>
      <c r="B5" s="17" t="s">
        <v>53</v>
      </c>
      <c r="C5" s="17">
        <v>3</v>
      </c>
      <c r="D5" s="18">
        <v>3</v>
      </c>
      <c r="E5" s="49" t="s">
        <v>22</v>
      </c>
      <c r="F5" s="19">
        <v>295619</v>
      </c>
      <c r="G5" s="19">
        <v>374023</v>
      </c>
      <c r="H5" s="20">
        <v>8823453</v>
      </c>
      <c r="I5" s="32">
        <f t="shared" si="1"/>
        <v>4.2389640427619439E-2</v>
      </c>
      <c r="J5" s="26">
        <f t="shared" si="2"/>
        <v>423.8964042761944</v>
      </c>
    </row>
    <row r="6" spans="1:10" x14ac:dyDescent="0.4">
      <c r="A6" s="17">
        <v>4</v>
      </c>
      <c r="B6" s="17" t="s">
        <v>53</v>
      </c>
      <c r="C6" s="17">
        <v>4</v>
      </c>
      <c r="D6" s="18">
        <v>2</v>
      </c>
      <c r="E6" s="49" t="s">
        <v>7</v>
      </c>
      <c r="F6" s="19">
        <v>218232</v>
      </c>
      <c r="G6" s="19">
        <v>268658</v>
      </c>
      <c r="H6" s="23">
        <v>9200166</v>
      </c>
      <c r="I6" s="32">
        <f t="shared" si="1"/>
        <v>2.9201429626378481E-2</v>
      </c>
      <c r="J6" s="26">
        <f t="shared" si="2"/>
        <v>292.01429626378479</v>
      </c>
    </row>
    <row r="7" spans="1:10" x14ac:dyDescent="0.4">
      <c r="A7" s="6">
        <v>5</v>
      </c>
      <c r="B7" s="17" t="s">
        <v>53</v>
      </c>
      <c r="C7" s="6">
        <v>5</v>
      </c>
      <c r="D7" s="4">
        <v>13</v>
      </c>
      <c r="E7" s="48" t="s">
        <v>24</v>
      </c>
      <c r="F7" s="15">
        <v>55678</v>
      </c>
      <c r="G7" s="15">
        <v>72461</v>
      </c>
      <c r="H7" s="46">
        <v>2583140</v>
      </c>
      <c r="I7" s="30">
        <f t="shared" si="1"/>
        <v>2.8051518694302283E-2</v>
      </c>
      <c r="J7" s="24">
        <f t="shared" si="2"/>
        <v>280.51518694302285</v>
      </c>
    </row>
    <row r="8" spans="1:10" x14ac:dyDescent="0.4">
      <c r="A8" s="17">
        <v>6</v>
      </c>
      <c r="B8" s="17" t="s">
        <v>53</v>
      </c>
      <c r="C8" s="17">
        <v>6</v>
      </c>
      <c r="D8" s="18">
        <v>9</v>
      </c>
      <c r="E8" s="49" t="s">
        <v>34</v>
      </c>
      <c r="F8" s="19">
        <v>108012</v>
      </c>
      <c r="G8" s="19">
        <v>138884</v>
      </c>
      <c r="H8" s="20">
        <v>5110113</v>
      </c>
      <c r="I8" s="32">
        <f t="shared" si="1"/>
        <v>2.7178263964025843E-2</v>
      </c>
      <c r="J8" s="26">
        <f t="shared" si="2"/>
        <v>271.78263964025842</v>
      </c>
    </row>
    <row r="9" spans="1:10" x14ac:dyDescent="0.4">
      <c r="A9" s="17">
        <v>7</v>
      </c>
      <c r="B9" s="17" t="s">
        <v>53</v>
      </c>
      <c r="C9" s="17">
        <v>7</v>
      </c>
      <c r="D9" s="18">
        <v>7</v>
      </c>
      <c r="E9" s="49" t="s">
        <v>23</v>
      </c>
      <c r="F9" s="19">
        <v>114311</v>
      </c>
      <c r="G9" s="19">
        <v>148371</v>
      </c>
      <c r="H9" s="20">
        <v>5463609</v>
      </c>
      <c r="I9" s="32">
        <f t="shared" si="1"/>
        <v>2.7156225857304209E-2</v>
      </c>
      <c r="J9" s="26">
        <f t="shared" si="2"/>
        <v>271.56225857304207</v>
      </c>
    </row>
    <row r="10" spans="1:10" x14ac:dyDescent="0.4">
      <c r="A10" s="6">
        <v>8</v>
      </c>
      <c r="B10" s="17" t="s">
        <v>53</v>
      </c>
      <c r="C10" s="6">
        <v>8</v>
      </c>
      <c r="D10" s="4">
        <v>6</v>
      </c>
      <c r="E10" s="48" t="s">
        <v>9</v>
      </c>
      <c r="F10" s="15">
        <v>131235</v>
      </c>
      <c r="G10" s="15">
        <v>158022</v>
      </c>
      <c r="H10" s="46">
        <v>6279026</v>
      </c>
      <c r="I10" s="30">
        <f t="shared" si="1"/>
        <v>2.5166642087482996E-2</v>
      </c>
      <c r="J10" s="24">
        <f t="shared" si="2"/>
        <v>251.66642087482995</v>
      </c>
    </row>
    <row r="11" spans="1:10" x14ac:dyDescent="0.4">
      <c r="A11" s="17">
        <v>9</v>
      </c>
      <c r="B11" s="17" t="s">
        <v>53</v>
      </c>
      <c r="C11" s="17">
        <v>9</v>
      </c>
      <c r="D11" s="18">
        <v>5</v>
      </c>
      <c r="E11" s="49" t="s">
        <v>8</v>
      </c>
      <c r="F11" s="19">
        <v>152025</v>
      </c>
      <c r="G11" s="19">
        <v>183984</v>
      </c>
      <c r="H11" s="20">
        <v>7337330</v>
      </c>
      <c r="I11" s="32">
        <f t="shared" si="1"/>
        <v>2.5075061364283738E-2</v>
      </c>
      <c r="J11" s="26">
        <f t="shared" si="2"/>
        <v>250.75061364283738</v>
      </c>
    </row>
    <row r="12" spans="1:10" x14ac:dyDescent="0.4">
      <c r="A12" s="17">
        <v>10</v>
      </c>
      <c r="B12" s="6" t="s">
        <v>53</v>
      </c>
      <c r="C12" s="17">
        <v>10</v>
      </c>
      <c r="D12" s="18">
        <v>4</v>
      </c>
      <c r="E12" s="49" t="s">
        <v>18</v>
      </c>
      <c r="F12" s="19">
        <v>149920</v>
      </c>
      <c r="G12" s="19">
        <v>186977</v>
      </c>
      <c r="H12" s="20">
        <v>7552873</v>
      </c>
      <c r="I12" s="32">
        <f t="shared" si="1"/>
        <v>2.4755745264086925E-2</v>
      </c>
      <c r="J12" s="26">
        <f t="shared" si="2"/>
        <v>247.55745264086926</v>
      </c>
    </row>
    <row r="13" spans="1:10" ht="19.5" thickBot="1" x14ac:dyDescent="0.45">
      <c r="A13" s="41">
        <v>11</v>
      </c>
      <c r="B13" s="41" t="s">
        <v>53</v>
      </c>
      <c r="C13" s="41">
        <v>11</v>
      </c>
      <c r="D13" s="42">
        <v>29</v>
      </c>
      <c r="E13" s="60" t="s">
        <v>26</v>
      </c>
      <c r="F13" s="43">
        <v>22665</v>
      </c>
      <c r="G13" s="43">
        <v>28874</v>
      </c>
      <c r="H13" s="58">
        <v>1331330</v>
      </c>
      <c r="I13" s="44">
        <f t="shared" si="1"/>
        <v>2.1688086349740485E-2</v>
      </c>
      <c r="J13" s="45">
        <f t="shared" si="2"/>
        <v>216.88086349740485</v>
      </c>
    </row>
    <row r="14" spans="1:10" ht="19.5" thickTop="1" x14ac:dyDescent="0.4">
      <c r="A14" s="22">
        <v>12</v>
      </c>
      <c r="B14" s="12" t="s">
        <v>58</v>
      </c>
      <c r="C14" s="22">
        <v>12</v>
      </c>
      <c r="D14" s="52">
        <v>8</v>
      </c>
      <c r="E14" s="53" t="s">
        <v>0</v>
      </c>
      <c r="F14" s="54">
        <v>81489</v>
      </c>
      <c r="G14" s="54">
        <v>102349</v>
      </c>
      <c r="H14" s="55">
        <v>5248552</v>
      </c>
      <c r="I14" s="56">
        <f t="shared" si="1"/>
        <v>1.9500426022262901E-2</v>
      </c>
      <c r="J14" s="57">
        <f t="shared" si="2"/>
        <v>195.004260222629</v>
      </c>
    </row>
    <row r="15" spans="1:10" x14ac:dyDescent="0.4">
      <c r="A15" s="17">
        <v>13</v>
      </c>
      <c r="B15" s="6" t="s">
        <v>59</v>
      </c>
      <c r="C15" s="17">
        <v>13</v>
      </c>
      <c r="D15" s="50">
        <v>12</v>
      </c>
      <c r="E15" s="49" t="s">
        <v>29</v>
      </c>
      <c r="F15" s="19">
        <v>44640</v>
      </c>
      <c r="G15" s="19">
        <v>53273</v>
      </c>
      <c r="H15" s="23">
        <v>2807987</v>
      </c>
      <c r="I15" s="32">
        <f t="shared" si="1"/>
        <v>1.8971953929986143E-2</v>
      </c>
      <c r="J15" s="26">
        <f t="shared" si="2"/>
        <v>189.71953929986142</v>
      </c>
    </row>
    <row r="16" spans="1:10" x14ac:dyDescent="0.4">
      <c r="A16" s="6">
        <v>14</v>
      </c>
      <c r="B16" s="6" t="s">
        <v>58</v>
      </c>
      <c r="C16" s="6">
        <v>14</v>
      </c>
      <c r="D16" s="4">
        <v>26</v>
      </c>
      <c r="E16" s="9" t="s">
        <v>25</v>
      </c>
      <c r="F16" s="15">
        <v>19956</v>
      </c>
      <c r="G16" s="15">
        <v>25499</v>
      </c>
      <c r="H16" s="7">
        <v>1413959</v>
      </c>
      <c r="I16" s="30">
        <f t="shared" si="1"/>
        <v>1.8033761940763487E-2</v>
      </c>
      <c r="J16" s="24">
        <f t="shared" si="2"/>
        <v>180.33761940763486</v>
      </c>
    </row>
    <row r="17" spans="1:10" x14ac:dyDescent="0.4">
      <c r="A17" s="6">
        <v>15</v>
      </c>
      <c r="B17" s="6" t="s">
        <v>61</v>
      </c>
      <c r="C17" s="6">
        <v>15</v>
      </c>
      <c r="D17" s="4">
        <v>23</v>
      </c>
      <c r="E17" s="48" t="s">
        <v>37</v>
      </c>
      <c r="F17" s="15">
        <v>24659</v>
      </c>
      <c r="G17" s="15">
        <v>31349</v>
      </c>
      <c r="H17" s="7">
        <v>1746740</v>
      </c>
      <c r="I17" s="30">
        <f t="shared" si="1"/>
        <v>1.7947147257176225E-2</v>
      </c>
      <c r="J17" s="24">
        <f t="shared" si="2"/>
        <v>179.47147257176226</v>
      </c>
    </row>
    <row r="18" spans="1:10" x14ac:dyDescent="0.4">
      <c r="A18" s="12">
        <v>16</v>
      </c>
      <c r="B18" s="6" t="s">
        <v>53</v>
      </c>
      <c r="C18" s="12">
        <v>16</v>
      </c>
      <c r="D18" s="4">
        <v>19</v>
      </c>
      <c r="E18" s="48" t="s">
        <v>12</v>
      </c>
      <c r="F18" s="15">
        <v>26184</v>
      </c>
      <c r="G18" s="15">
        <v>33196</v>
      </c>
      <c r="H18" s="7">
        <v>1937626</v>
      </c>
      <c r="I18" s="30">
        <f t="shared" si="1"/>
        <v>1.713230520234555E-2</v>
      </c>
      <c r="J18" s="24">
        <f t="shared" si="2"/>
        <v>171.32305202345552</v>
      </c>
    </row>
    <row r="19" spans="1:10" x14ac:dyDescent="0.4">
      <c r="A19" s="17">
        <v>17</v>
      </c>
      <c r="B19" s="17" t="s">
        <v>58</v>
      </c>
      <c r="C19" s="17">
        <v>17</v>
      </c>
      <c r="D19" s="18">
        <v>41</v>
      </c>
      <c r="E19" s="49" t="s">
        <v>35</v>
      </c>
      <c r="F19" s="19">
        <v>9864</v>
      </c>
      <c r="G19" s="19">
        <v>13079</v>
      </c>
      <c r="H19" s="20">
        <v>814211</v>
      </c>
      <c r="I19" s="32">
        <f t="shared" si="1"/>
        <v>1.6063403712305531E-2</v>
      </c>
      <c r="J19" s="26">
        <f t="shared" si="2"/>
        <v>160.63403712305532</v>
      </c>
    </row>
    <row r="20" spans="1:10" x14ac:dyDescent="0.4">
      <c r="A20" s="6">
        <v>18</v>
      </c>
      <c r="B20" s="6" t="s">
        <v>59</v>
      </c>
      <c r="C20" s="6">
        <v>18</v>
      </c>
      <c r="D20" s="4">
        <v>17</v>
      </c>
      <c r="E20" s="48" t="s">
        <v>19</v>
      </c>
      <c r="F20" s="15">
        <v>26085</v>
      </c>
      <c r="G20" s="15">
        <v>31841</v>
      </c>
      <c r="H20" s="7">
        <v>1988931</v>
      </c>
      <c r="I20" s="30">
        <f t="shared" si="1"/>
        <v>1.6009102377106094E-2</v>
      </c>
      <c r="J20" s="24">
        <f t="shared" si="2"/>
        <v>160.09102377106095</v>
      </c>
    </row>
    <row r="21" spans="1:10" x14ac:dyDescent="0.4">
      <c r="A21" s="6">
        <v>19</v>
      </c>
      <c r="B21" s="6" t="s">
        <v>53</v>
      </c>
      <c r="C21" s="6">
        <v>19</v>
      </c>
      <c r="D21" s="4">
        <v>20</v>
      </c>
      <c r="E21" s="48" t="s">
        <v>28</v>
      </c>
      <c r="F21" s="15">
        <v>22714</v>
      </c>
      <c r="G21" s="15">
        <v>29475</v>
      </c>
      <c r="H21" s="7">
        <v>1891346</v>
      </c>
      <c r="I21" s="30">
        <f t="shared" si="1"/>
        <v>1.5584139549294523E-2</v>
      </c>
      <c r="J21" s="24">
        <f t="shared" si="2"/>
        <v>155.84139549294522</v>
      </c>
    </row>
    <row r="22" spans="1:10" x14ac:dyDescent="0.4">
      <c r="A22" s="12">
        <v>20</v>
      </c>
      <c r="B22" s="6" t="s">
        <v>53</v>
      </c>
      <c r="C22" s="12">
        <v>20</v>
      </c>
      <c r="D22" s="4">
        <v>10</v>
      </c>
      <c r="E22" s="48" t="s">
        <v>20</v>
      </c>
      <c r="F22" s="15">
        <v>41143</v>
      </c>
      <c r="G22" s="15">
        <v>51394</v>
      </c>
      <c r="H22" s="7">
        <v>3639226</v>
      </c>
      <c r="I22" s="30">
        <f t="shared" si="1"/>
        <v>1.4122233683755831E-2</v>
      </c>
      <c r="J22" s="24">
        <f t="shared" si="2"/>
        <v>141.22233683755832</v>
      </c>
    </row>
    <row r="23" spans="1:10" x14ac:dyDescent="0.4">
      <c r="A23" s="6">
        <v>21</v>
      </c>
      <c r="B23" s="6" t="s">
        <v>58</v>
      </c>
      <c r="C23" s="6">
        <v>21</v>
      </c>
      <c r="D23" s="4">
        <v>18</v>
      </c>
      <c r="E23" s="48" t="s">
        <v>11</v>
      </c>
      <c r="F23" s="15">
        <v>21803</v>
      </c>
      <c r="G23" s="15">
        <v>26989</v>
      </c>
      <c r="H23" s="7">
        <v>1942312</v>
      </c>
      <c r="I23" s="30">
        <f t="shared" si="1"/>
        <v>1.3895295915383316E-2</v>
      </c>
      <c r="J23" s="24">
        <f t="shared" si="2"/>
        <v>138.95295915383315</v>
      </c>
    </row>
    <row r="24" spans="1:10" x14ac:dyDescent="0.4">
      <c r="A24" s="22">
        <v>22</v>
      </c>
      <c r="B24" s="6" t="s">
        <v>53</v>
      </c>
      <c r="C24" s="22">
        <v>22</v>
      </c>
      <c r="D24" s="18">
        <v>22</v>
      </c>
      <c r="E24" s="49" t="s">
        <v>21</v>
      </c>
      <c r="F24" s="19">
        <v>19997</v>
      </c>
      <c r="G24" s="19">
        <v>24627</v>
      </c>
      <c r="H24" s="20">
        <v>1779770</v>
      </c>
      <c r="I24" s="32">
        <f t="shared" si="1"/>
        <v>1.3837181208807879E-2</v>
      </c>
      <c r="J24" s="26">
        <f t="shared" si="2"/>
        <v>138.3718120880788</v>
      </c>
    </row>
    <row r="25" spans="1:10" x14ac:dyDescent="0.4">
      <c r="A25" s="17">
        <v>23</v>
      </c>
      <c r="B25" s="6" t="s">
        <v>59</v>
      </c>
      <c r="C25" s="17">
        <v>23</v>
      </c>
      <c r="D25" s="18">
        <v>11</v>
      </c>
      <c r="E25" s="49" t="s">
        <v>10</v>
      </c>
      <c r="F25" s="19">
        <v>32281</v>
      </c>
      <c r="G25" s="19">
        <v>39432</v>
      </c>
      <c r="H25" s="20">
        <v>2868041</v>
      </c>
      <c r="I25" s="32">
        <f t="shared" si="1"/>
        <v>1.374875742710791E-2</v>
      </c>
      <c r="J25" s="26">
        <f t="shared" si="2"/>
        <v>137.4875742710791</v>
      </c>
    </row>
    <row r="26" spans="1:10" x14ac:dyDescent="0.4">
      <c r="A26" s="17">
        <v>24</v>
      </c>
      <c r="B26" s="17" t="s">
        <v>58</v>
      </c>
      <c r="C26" s="17">
        <v>24</v>
      </c>
      <c r="D26" s="18">
        <v>40</v>
      </c>
      <c r="E26" s="49" t="s">
        <v>27</v>
      </c>
      <c r="F26" s="19">
        <v>9230</v>
      </c>
      <c r="G26" s="19">
        <v>12695</v>
      </c>
      <c r="H26" s="20">
        <v>923721</v>
      </c>
      <c r="I26" s="32">
        <f t="shared" si="1"/>
        <v>1.3743327260070952E-2</v>
      </c>
      <c r="J26" s="26">
        <f t="shared" si="2"/>
        <v>137.43327260070953</v>
      </c>
    </row>
    <row r="27" spans="1:10" x14ac:dyDescent="0.4">
      <c r="A27" s="17">
        <v>25</v>
      </c>
      <c r="B27" s="17" t="s">
        <v>59</v>
      </c>
      <c r="C27" s="17">
        <v>25</v>
      </c>
      <c r="D27" s="18">
        <v>34</v>
      </c>
      <c r="E27" s="49" t="s">
        <v>38</v>
      </c>
      <c r="F27" s="19">
        <v>11930</v>
      </c>
      <c r="G27" s="19">
        <v>14864</v>
      </c>
      <c r="H27" s="20">
        <v>1134431</v>
      </c>
      <c r="I27" s="32">
        <f t="shared" si="1"/>
        <v>1.3102603860437522E-2</v>
      </c>
      <c r="J27" s="26">
        <f t="shared" si="2"/>
        <v>131.02603860437523</v>
      </c>
    </row>
    <row r="28" spans="1:10" x14ac:dyDescent="0.4">
      <c r="A28" s="17">
        <v>26</v>
      </c>
      <c r="B28" s="6" t="s">
        <v>59</v>
      </c>
      <c r="C28" s="17">
        <v>26</v>
      </c>
      <c r="D28" s="18">
        <v>42</v>
      </c>
      <c r="E28" s="9" t="s">
        <v>13</v>
      </c>
      <c r="F28" s="19">
        <v>8139</v>
      </c>
      <c r="G28" s="19">
        <v>10321</v>
      </c>
      <c r="H28" s="20">
        <v>812056</v>
      </c>
      <c r="I28" s="32">
        <f t="shared" si="1"/>
        <v>1.2709714600963481E-2</v>
      </c>
      <c r="J28" s="26">
        <f t="shared" si="2"/>
        <v>127.09714600963481</v>
      </c>
    </row>
    <row r="29" spans="1:10" x14ac:dyDescent="0.4">
      <c r="A29" s="17">
        <v>27</v>
      </c>
      <c r="B29" s="6" t="s">
        <v>53</v>
      </c>
      <c r="C29" s="17">
        <v>27</v>
      </c>
      <c r="D29" s="18">
        <v>33</v>
      </c>
      <c r="E29" s="49" t="s">
        <v>17</v>
      </c>
      <c r="F29" s="19">
        <v>11263</v>
      </c>
      <c r="G29" s="19">
        <v>14275</v>
      </c>
      <c r="H29" s="20">
        <v>1137181</v>
      </c>
      <c r="I29" s="32">
        <f t="shared" si="1"/>
        <v>1.25529708990917E-2</v>
      </c>
      <c r="J29" s="26">
        <f t="shared" si="2"/>
        <v>125.529708990917</v>
      </c>
    </row>
    <row r="30" spans="1:10" x14ac:dyDescent="0.4">
      <c r="A30" s="6">
        <v>28</v>
      </c>
      <c r="B30" s="6" t="s">
        <v>58</v>
      </c>
      <c r="C30" s="6">
        <v>28</v>
      </c>
      <c r="D30" s="4">
        <v>30</v>
      </c>
      <c r="E30" s="48" t="s">
        <v>36</v>
      </c>
      <c r="F30" s="15">
        <v>12145</v>
      </c>
      <c r="G30" s="15">
        <v>16113</v>
      </c>
      <c r="H30" s="7">
        <v>1325205</v>
      </c>
      <c r="I30" s="30">
        <f t="shared" si="1"/>
        <v>1.2158873532774174E-2</v>
      </c>
      <c r="J30" s="24">
        <f t="shared" si="2"/>
        <v>121.58873532774174</v>
      </c>
    </row>
    <row r="31" spans="1:10" x14ac:dyDescent="0.4">
      <c r="A31" s="6">
        <v>29</v>
      </c>
      <c r="B31" s="6" t="s">
        <v>59</v>
      </c>
      <c r="C31" s="6">
        <v>29</v>
      </c>
      <c r="D31" s="4">
        <v>36</v>
      </c>
      <c r="E31" s="48" t="s">
        <v>39</v>
      </c>
      <c r="F31" s="15">
        <v>9956</v>
      </c>
      <c r="G31" s="15">
        <v>12531</v>
      </c>
      <c r="H31" s="7">
        <v>1072077</v>
      </c>
      <c r="I31" s="30">
        <f t="shared" si="1"/>
        <v>1.1688526104001859E-2</v>
      </c>
      <c r="J31" s="24">
        <f t="shared" si="2"/>
        <v>116.88526104001859</v>
      </c>
    </row>
    <row r="32" spans="1:10" x14ac:dyDescent="0.4">
      <c r="A32" s="12">
        <v>30</v>
      </c>
      <c r="B32" s="6" t="s">
        <v>53</v>
      </c>
      <c r="C32" s="12">
        <v>30</v>
      </c>
      <c r="D32" s="4">
        <v>24</v>
      </c>
      <c r="E32" s="48" t="s">
        <v>40</v>
      </c>
      <c r="F32" s="15">
        <v>14391</v>
      </c>
      <c r="G32" s="15">
        <v>18477</v>
      </c>
      <c r="H32" s="7">
        <v>1599984</v>
      </c>
      <c r="I32" s="30">
        <f t="shared" si="1"/>
        <v>1.1548240482404824E-2</v>
      </c>
      <c r="J32" s="24">
        <f t="shared" si="2"/>
        <v>115.48240482404825</v>
      </c>
    </row>
    <row r="33" spans="1:10" x14ac:dyDescent="0.4">
      <c r="A33" s="17">
        <v>31</v>
      </c>
      <c r="B33" s="6" t="s">
        <v>53</v>
      </c>
      <c r="C33" s="17">
        <v>31</v>
      </c>
      <c r="D33" s="18">
        <v>27</v>
      </c>
      <c r="E33" s="49" t="s">
        <v>30</v>
      </c>
      <c r="F33" s="19">
        <v>11786</v>
      </c>
      <c r="G33" s="19">
        <v>14172</v>
      </c>
      <c r="H33" s="20">
        <v>1355495</v>
      </c>
      <c r="I33" s="32">
        <f t="shared" si="1"/>
        <v>1.0455221155371284E-2</v>
      </c>
      <c r="J33" s="26">
        <f t="shared" si="2"/>
        <v>104.55221155371284</v>
      </c>
    </row>
    <row r="34" spans="1:10" x14ac:dyDescent="0.4">
      <c r="A34" s="6">
        <v>32</v>
      </c>
      <c r="B34" s="6" t="s">
        <v>53</v>
      </c>
      <c r="C34" s="6">
        <v>32</v>
      </c>
      <c r="D34" s="4">
        <v>14</v>
      </c>
      <c r="E34" s="9" t="s">
        <v>2</v>
      </c>
      <c r="F34" s="15">
        <v>19606</v>
      </c>
      <c r="G34" s="15">
        <v>23503</v>
      </c>
      <c r="H34" s="7">
        <v>2303160</v>
      </c>
      <c r="I34" s="30">
        <f t="shared" si="1"/>
        <v>1.0204675315653276E-2</v>
      </c>
      <c r="J34" s="24">
        <f t="shared" si="2"/>
        <v>102.04675315653276</v>
      </c>
    </row>
    <row r="35" spans="1:10" ht="19.5" thickBot="1" x14ac:dyDescent="0.45">
      <c r="A35" s="35">
        <v>33</v>
      </c>
      <c r="B35" s="35" t="s">
        <v>60</v>
      </c>
      <c r="C35" s="35">
        <v>33</v>
      </c>
      <c r="D35" s="36">
        <v>39</v>
      </c>
      <c r="E35" s="51" t="s">
        <v>45</v>
      </c>
      <c r="F35" s="37">
        <v>7237</v>
      </c>
      <c r="G35" s="37">
        <v>9558</v>
      </c>
      <c r="H35" s="40">
        <v>956069</v>
      </c>
      <c r="I35" s="38">
        <f t="shared" si="1"/>
        <v>9.9971863955425812E-3</v>
      </c>
      <c r="J35" s="39">
        <f t="shared" si="2"/>
        <v>99.971863955425817</v>
      </c>
    </row>
    <row r="36" spans="1:10" x14ac:dyDescent="0.4">
      <c r="A36" s="22">
        <v>34</v>
      </c>
      <c r="B36" s="12" t="s">
        <v>59</v>
      </c>
      <c r="C36" s="22">
        <v>34</v>
      </c>
      <c r="D36" s="52">
        <v>45</v>
      </c>
      <c r="E36" s="59" t="s">
        <v>33</v>
      </c>
      <c r="F36" s="54">
        <v>5346</v>
      </c>
      <c r="G36" s="54">
        <v>6734</v>
      </c>
      <c r="H36" s="55">
        <v>697674</v>
      </c>
      <c r="I36" s="56">
        <f t="shared" si="1"/>
        <v>9.6520724579101415E-3</v>
      </c>
      <c r="J36" s="57">
        <f t="shared" si="2"/>
        <v>96.520724579101412</v>
      </c>
    </row>
    <row r="37" spans="1:10" x14ac:dyDescent="0.4">
      <c r="A37" s="17">
        <v>35</v>
      </c>
      <c r="B37" s="6" t="s">
        <v>59</v>
      </c>
      <c r="C37" s="17">
        <v>35</v>
      </c>
      <c r="D37" s="18">
        <v>16</v>
      </c>
      <c r="E37" s="49" t="s">
        <v>15</v>
      </c>
      <c r="F37" s="19">
        <v>15515</v>
      </c>
      <c r="G37" s="19">
        <v>19408</v>
      </c>
      <c r="H37" s="23">
        <v>2049023</v>
      </c>
      <c r="I37" s="32">
        <f t="shared" si="1"/>
        <v>9.4718312093129264E-3</v>
      </c>
      <c r="J37" s="26">
        <f t="shared" si="2"/>
        <v>94.718312093129271</v>
      </c>
    </row>
    <row r="38" spans="1:10" x14ac:dyDescent="0.4">
      <c r="A38" s="17">
        <v>36</v>
      </c>
      <c r="B38" s="6" t="s">
        <v>53</v>
      </c>
      <c r="C38" s="17">
        <v>36</v>
      </c>
      <c r="D38" s="18">
        <v>31</v>
      </c>
      <c r="E38" s="49" t="s">
        <v>1</v>
      </c>
      <c r="F38" s="19">
        <v>8852</v>
      </c>
      <c r="G38" s="19">
        <v>11197</v>
      </c>
      <c r="H38" s="20">
        <v>1246138</v>
      </c>
      <c r="I38" s="32">
        <f t="shared" si="1"/>
        <v>8.98536117187663E-3</v>
      </c>
      <c r="J38" s="26">
        <f t="shared" si="2"/>
        <v>89.853611718766302</v>
      </c>
    </row>
    <row r="39" spans="1:10" x14ac:dyDescent="0.4">
      <c r="A39" s="17">
        <v>37</v>
      </c>
      <c r="B39" s="6" t="s">
        <v>53</v>
      </c>
      <c r="C39" s="17">
        <v>37</v>
      </c>
      <c r="D39" s="18">
        <v>28</v>
      </c>
      <c r="E39" s="21" t="s">
        <v>32</v>
      </c>
      <c r="F39" s="19">
        <v>9218</v>
      </c>
      <c r="G39" s="19">
        <v>11291</v>
      </c>
      <c r="H39" s="20">
        <v>1338811</v>
      </c>
      <c r="I39" s="32">
        <f t="shared" si="1"/>
        <v>8.4336026519053094E-3</v>
      </c>
      <c r="J39" s="26">
        <f t="shared" si="2"/>
        <v>84.336026519053092</v>
      </c>
    </row>
    <row r="40" spans="1:10" x14ac:dyDescent="0.4">
      <c r="A40" s="6">
        <v>38</v>
      </c>
      <c r="B40" s="6" t="s">
        <v>53</v>
      </c>
      <c r="C40" s="6">
        <v>38</v>
      </c>
      <c r="D40" s="18">
        <v>15</v>
      </c>
      <c r="E40" s="49" t="s">
        <v>14</v>
      </c>
      <c r="F40" s="19">
        <v>14625</v>
      </c>
      <c r="G40" s="19">
        <v>18000</v>
      </c>
      <c r="H40" s="23">
        <v>2222004</v>
      </c>
      <c r="I40" s="32">
        <f t="shared" si="1"/>
        <v>8.1007954981179159E-3</v>
      </c>
      <c r="J40" s="26">
        <f t="shared" si="2"/>
        <v>81.007954981179154</v>
      </c>
    </row>
    <row r="41" spans="1:10" x14ac:dyDescent="0.4">
      <c r="A41" s="6">
        <v>39</v>
      </c>
      <c r="B41" s="6" t="s">
        <v>53</v>
      </c>
      <c r="C41" s="6">
        <v>39</v>
      </c>
      <c r="D41" s="4">
        <v>21</v>
      </c>
      <c r="E41" s="48" t="s">
        <v>5</v>
      </c>
      <c r="F41" s="15">
        <v>11725</v>
      </c>
      <c r="G41" s="15">
        <v>14959</v>
      </c>
      <c r="H41" s="7">
        <v>1847950</v>
      </c>
      <c r="I41" s="30">
        <f t="shared" si="1"/>
        <v>8.0949159879866884E-3</v>
      </c>
      <c r="J41" s="24">
        <f t="shared" si="2"/>
        <v>80.949159879866883</v>
      </c>
    </row>
    <row r="42" spans="1:10" x14ac:dyDescent="0.4">
      <c r="A42" s="12">
        <v>40</v>
      </c>
      <c r="B42" s="6" t="s">
        <v>53</v>
      </c>
      <c r="C42" s="12">
        <v>40</v>
      </c>
      <c r="D42" s="4">
        <v>43</v>
      </c>
      <c r="E42" s="9" t="s">
        <v>46</v>
      </c>
      <c r="F42" s="15">
        <v>4832</v>
      </c>
      <c r="G42" s="15">
        <v>6193</v>
      </c>
      <c r="H42" s="7">
        <v>767742</v>
      </c>
      <c r="I42" s="30">
        <f t="shared" si="1"/>
        <v>8.0665119271838715E-3</v>
      </c>
      <c r="J42" s="24">
        <f t="shared" si="2"/>
        <v>80.665119271838719</v>
      </c>
    </row>
    <row r="43" spans="1:10" x14ac:dyDescent="0.4">
      <c r="A43" s="17">
        <v>41</v>
      </c>
      <c r="B43" s="17" t="s">
        <v>53</v>
      </c>
      <c r="C43" s="17">
        <v>41</v>
      </c>
      <c r="D43" s="18">
        <v>37</v>
      </c>
      <c r="E43" s="21" t="s">
        <v>16</v>
      </c>
      <c r="F43" s="19">
        <v>6209</v>
      </c>
      <c r="G43" s="19">
        <v>7914</v>
      </c>
      <c r="H43" s="20">
        <v>1042998</v>
      </c>
      <c r="I43" s="32">
        <f t="shared" si="1"/>
        <v>7.5877422583744171E-3</v>
      </c>
      <c r="J43" s="26">
        <f t="shared" si="2"/>
        <v>75.877422583744178</v>
      </c>
    </row>
    <row r="44" spans="1:10" x14ac:dyDescent="0.4">
      <c r="A44" s="17">
        <v>42</v>
      </c>
      <c r="B44" s="17" t="s">
        <v>53</v>
      </c>
      <c r="C44" s="17">
        <v>42</v>
      </c>
      <c r="D44" s="18">
        <v>44</v>
      </c>
      <c r="E44" s="21" t="s">
        <v>31</v>
      </c>
      <c r="F44" s="19">
        <v>4249</v>
      </c>
      <c r="G44" s="19">
        <v>5345</v>
      </c>
      <c r="H44" s="20">
        <v>728633</v>
      </c>
      <c r="I44" s="32">
        <f t="shared" si="1"/>
        <v>7.3356545750741459E-3</v>
      </c>
      <c r="J44" s="26">
        <f t="shared" si="2"/>
        <v>73.356545750741461</v>
      </c>
    </row>
    <row r="45" spans="1:10" x14ac:dyDescent="0.4">
      <c r="A45" s="17">
        <v>43</v>
      </c>
      <c r="B45" s="17" t="s">
        <v>58</v>
      </c>
      <c r="C45" s="17">
        <v>43</v>
      </c>
      <c r="D45" s="18">
        <v>47</v>
      </c>
      <c r="E45" s="21" t="s">
        <v>44</v>
      </c>
      <c r="F45" s="19">
        <v>2984</v>
      </c>
      <c r="G45" s="19">
        <v>3961</v>
      </c>
      <c r="H45" s="20">
        <v>555663</v>
      </c>
      <c r="I45" s="32">
        <f t="shared" si="1"/>
        <v>7.1284213633083359E-3</v>
      </c>
      <c r="J45" s="26">
        <f t="shared" si="2"/>
        <v>71.284213633083354</v>
      </c>
    </row>
    <row r="46" spans="1:10" x14ac:dyDescent="0.4">
      <c r="A46" s="17">
        <v>44</v>
      </c>
      <c r="B46" s="17" t="s">
        <v>59</v>
      </c>
      <c r="C46" s="17">
        <v>44</v>
      </c>
      <c r="D46" s="18">
        <v>46</v>
      </c>
      <c r="E46" s="49" t="s">
        <v>42</v>
      </c>
      <c r="F46" s="19">
        <v>3922</v>
      </c>
      <c r="G46" s="19">
        <v>4464</v>
      </c>
      <c r="H46" s="20">
        <v>673891</v>
      </c>
      <c r="I46" s="32">
        <f t="shared" si="1"/>
        <v>6.6242166759906277E-3</v>
      </c>
      <c r="J46" s="26">
        <f t="shared" si="2"/>
        <v>66.242166759906283</v>
      </c>
    </row>
    <row r="47" spans="1:10" x14ac:dyDescent="0.4">
      <c r="A47" s="6">
        <v>45</v>
      </c>
      <c r="B47" s="17" t="s">
        <v>53</v>
      </c>
      <c r="C47" s="6">
        <v>45</v>
      </c>
      <c r="D47" s="18">
        <v>35</v>
      </c>
      <c r="E47" s="49" t="s">
        <v>4</v>
      </c>
      <c r="F47" s="19">
        <v>4842</v>
      </c>
      <c r="G47" s="19">
        <v>6564</v>
      </c>
      <c r="H47" s="20">
        <v>1077057</v>
      </c>
      <c r="I47" s="32">
        <f t="shared" si="1"/>
        <v>6.094384976839666E-3</v>
      </c>
      <c r="J47" s="26">
        <f t="shared" si="2"/>
        <v>60.94384976839666</v>
      </c>
    </row>
    <row r="48" spans="1:10" x14ac:dyDescent="0.4">
      <c r="A48" s="6">
        <v>46</v>
      </c>
      <c r="B48" s="17" t="s">
        <v>53</v>
      </c>
      <c r="C48" s="6">
        <v>46</v>
      </c>
      <c r="D48" s="4">
        <v>38</v>
      </c>
      <c r="E48" s="9" t="s">
        <v>3</v>
      </c>
      <c r="F48" s="15">
        <v>3376</v>
      </c>
      <c r="G48" s="15">
        <v>4795</v>
      </c>
      <c r="H48" s="7">
        <v>965968</v>
      </c>
      <c r="I48" s="30">
        <f t="shared" si="1"/>
        <v>4.963932552631143E-3</v>
      </c>
      <c r="J48" s="24">
        <f t="shared" si="2"/>
        <v>49.639325526311431</v>
      </c>
    </row>
    <row r="49" spans="1:10" x14ac:dyDescent="0.4">
      <c r="A49" s="12">
        <v>47</v>
      </c>
      <c r="B49" s="6" t="s">
        <v>53</v>
      </c>
      <c r="C49" s="12">
        <v>47</v>
      </c>
      <c r="D49" s="13">
        <v>32</v>
      </c>
      <c r="E49" s="47" t="s">
        <v>43</v>
      </c>
      <c r="F49" s="16">
        <v>4204</v>
      </c>
      <c r="G49" s="16">
        <v>5158</v>
      </c>
      <c r="H49" s="14">
        <v>1226430</v>
      </c>
      <c r="I49" s="33">
        <f t="shared" si="1"/>
        <v>4.2057027306898883E-3</v>
      </c>
      <c r="J49" s="27">
        <f t="shared" si="2"/>
        <v>42.057027306898881</v>
      </c>
    </row>
    <row r="50" spans="1:10" x14ac:dyDescent="0.4">
      <c r="C50" s="3"/>
      <c r="D50" s="1"/>
      <c r="H50" s="2"/>
      <c r="J50" s="28"/>
    </row>
    <row r="51" spans="1:10" x14ac:dyDescent="0.4">
      <c r="C51" s="3"/>
      <c r="D51" s="1"/>
      <c r="H51" s="2"/>
      <c r="J51" s="28"/>
    </row>
    <row r="52" spans="1:10" x14ac:dyDescent="0.4">
      <c r="C52" s="3"/>
      <c r="D52" s="1"/>
      <c r="H52" s="2"/>
      <c r="J52" s="28"/>
    </row>
  </sheetData>
  <sortState xmlns:xlrd2="http://schemas.microsoft.com/office/spreadsheetml/2017/richdata2" ref="C3:K49">
    <sortCondition descending="1" ref="J3:J49"/>
    <sortCondition descending="1" ref="I3:I49"/>
  </sortState>
  <mergeCells count="5">
    <mergeCell ref="D1:E1"/>
    <mergeCell ref="A1:A2"/>
    <mergeCell ref="C1:C2"/>
    <mergeCell ref="B1:B2"/>
    <mergeCell ref="F2:G2"/>
  </mergeCells>
  <phoneticPr fontId="1"/>
  <pageMargins left="0.7" right="0.7" top="0.75" bottom="0.75" header="0.3" footer="0.3"/>
  <pageSetup paperSize="9"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chichi2</cp:lastModifiedBy>
  <cp:lastPrinted>2022-02-04T00:54:01Z</cp:lastPrinted>
  <dcterms:created xsi:type="dcterms:W3CDTF">2020-04-09T01:22:06Z</dcterms:created>
  <dcterms:modified xsi:type="dcterms:W3CDTF">2022-02-11T05:50:18Z</dcterms:modified>
</cp:coreProperties>
</file>